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ata\30.人間ドック\R6ドック\R6人間ドックのしおり(2024.4.10）\R6人間ドックのしおり\R6ホームページドック更新\"/>
    </mc:Choice>
  </mc:AlternateContent>
  <bookViews>
    <workbookView xWindow="0" yWindow="0" windowWidth="24000" windowHeight="9750"/>
  </bookViews>
  <sheets>
    <sheet name="料金表20240410" sheetId="1" r:id="rId1"/>
  </sheets>
  <externalReferences>
    <externalReference r:id="rId2"/>
  </externalReferences>
  <definedNames>
    <definedName name="_xlnm._FilterDatabase" localSheetId="0" hidden="1">料金表20240410!$A$6:$R$65</definedName>
    <definedName name="計" localSheetId="0">#REF!</definedName>
    <definedName name="計">#REF!</definedName>
    <definedName name="集計1" localSheetId="0">#REF!,#REF!</definedName>
    <definedName name="集計1">#REF!,#REF!</definedName>
    <definedName name="集計2" localSheetId="0">#REF!,#REF!</definedName>
    <definedName name="集計2">#REF!,#REF!</definedName>
    <definedName name="集計5" localSheetId="0">#REF!,#REF!</definedName>
    <definedName name="集計5">#REF!,#REF!</definedName>
    <definedName name="集計8">#REF!,#REF!</definedName>
  </definedNames>
  <calcPr calcId="152511" concurrentManualCount="2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65" i="1" l="1"/>
  <c r="N65" i="1"/>
  <c r="K65" i="1"/>
  <c r="H65" i="1"/>
  <c r="K64" i="1"/>
  <c r="H64" i="1"/>
  <c r="R63" i="1"/>
  <c r="N63" i="1"/>
  <c r="K63" i="1"/>
  <c r="H63" i="1"/>
  <c r="K62" i="1"/>
  <c r="H62" i="1"/>
  <c r="K61" i="1"/>
  <c r="H61" i="1"/>
  <c r="R60" i="1"/>
  <c r="R59" i="1"/>
  <c r="N59" i="1"/>
  <c r="K59" i="1"/>
  <c r="H59" i="1"/>
  <c r="R58" i="1"/>
  <c r="K57" i="1"/>
  <c r="H57" i="1"/>
  <c r="K56" i="1"/>
  <c r="H56" i="1"/>
  <c r="K55" i="1"/>
  <c r="H55" i="1"/>
  <c r="R54" i="1"/>
  <c r="N54" i="1"/>
  <c r="K54" i="1"/>
  <c r="H54" i="1"/>
  <c r="R53" i="1"/>
  <c r="N53" i="1"/>
  <c r="K53" i="1"/>
  <c r="H53" i="1"/>
  <c r="R52" i="1"/>
  <c r="N52" i="1"/>
  <c r="K52" i="1"/>
  <c r="H52" i="1"/>
  <c r="K51" i="1"/>
  <c r="H51" i="1"/>
  <c r="K50" i="1"/>
  <c r="H50" i="1"/>
  <c r="K49" i="1"/>
  <c r="H49" i="1"/>
  <c r="K48" i="1"/>
  <c r="H48" i="1"/>
  <c r="R47" i="1"/>
  <c r="N47" i="1"/>
  <c r="K47" i="1"/>
  <c r="H47" i="1"/>
  <c r="R46" i="1"/>
  <c r="N46" i="1"/>
  <c r="K46" i="1"/>
  <c r="H46" i="1"/>
  <c r="K45" i="1"/>
  <c r="H45" i="1"/>
  <c r="R44" i="1"/>
  <c r="N44" i="1"/>
  <c r="K44" i="1"/>
  <c r="H44" i="1"/>
  <c r="R43" i="1"/>
  <c r="N43" i="1"/>
  <c r="K43" i="1"/>
  <c r="H43" i="1"/>
  <c r="R42" i="1"/>
  <c r="N42" i="1"/>
  <c r="K42" i="1"/>
  <c r="H42" i="1"/>
  <c r="R41" i="1"/>
  <c r="N41" i="1"/>
  <c r="K41" i="1"/>
  <c r="H41" i="1"/>
  <c r="R40" i="1"/>
  <c r="N40" i="1"/>
  <c r="K40" i="1"/>
  <c r="H40" i="1"/>
  <c r="R39" i="1"/>
  <c r="N39" i="1"/>
  <c r="K39" i="1"/>
  <c r="H39" i="1"/>
  <c r="R38" i="1"/>
  <c r="N38" i="1"/>
  <c r="K38" i="1"/>
  <c r="H38" i="1"/>
  <c r="K37" i="1"/>
  <c r="H37" i="1"/>
  <c r="R36" i="1"/>
  <c r="N36" i="1"/>
  <c r="K36" i="1"/>
  <c r="H36" i="1"/>
  <c r="R35" i="1"/>
  <c r="N35" i="1"/>
  <c r="K35" i="1"/>
  <c r="H35" i="1"/>
  <c r="K34" i="1"/>
  <c r="H34" i="1"/>
  <c r="R33" i="1"/>
  <c r="N33" i="1"/>
  <c r="K33" i="1"/>
  <c r="H33" i="1"/>
  <c r="K32" i="1"/>
  <c r="H32" i="1"/>
  <c r="R31" i="1"/>
  <c r="N31" i="1"/>
  <c r="K31" i="1"/>
  <c r="H31" i="1"/>
  <c r="R30" i="1"/>
  <c r="N30" i="1"/>
  <c r="K30" i="1"/>
  <c r="H30" i="1"/>
  <c r="R29" i="1"/>
  <c r="N29" i="1"/>
  <c r="K29" i="1"/>
  <c r="H29" i="1"/>
  <c r="K28" i="1"/>
  <c r="H28" i="1"/>
  <c r="R27" i="1"/>
  <c r="N27" i="1"/>
  <c r="K27" i="1"/>
  <c r="H27" i="1"/>
  <c r="R26" i="1"/>
  <c r="N26" i="1"/>
  <c r="K26" i="1"/>
  <c r="H26" i="1"/>
  <c r="R25" i="1"/>
  <c r="N25" i="1"/>
  <c r="K25" i="1"/>
  <c r="H25" i="1"/>
  <c r="K24" i="1"/>
  <c r="H24" i="1"/>
  <c r="K23" i="1"/>
  <c r="H23" i="1"/>
  <c r="K22" i="1"/>
  <c r="H22" i="1"/>
  <c r="K21" i="1"/>
  <c r="H21" i="1"/>
  <c r="R19" i="1"/>
  <c r="N19" i="1"/>
  <c r="K19" i="1"/>
  <c r="H19" i="1"/>
  <c r="K18" i="1"/>
  <c r="H18" i="1"/>
  <c r="K17" i="1"/>
  <c r="H17" i="1"/>
  <c r="K16" i="1"/>
  <c r="H16" i="1"/>
  <c r="R15" i="1"/>
  <c r="N15" i="1"/>
  <c r="K15" i="1"/>
  <c r="H15" i="1"/>
  <c r="R14" i="1"/>
  <c r="N14" i="1"/>
  <c r="K14" i="1"/>
  <c r="H14" i="1"/>
  <c r="R13" i="1"/>
  <c r="N13" i="1"/>
  <c r="K13" i="1"/>
  <c r="H13" i="1"/>
  <c r="K12" i="1"/>
  <c r="H12" i="1"/>
  <c r="K11" i="1"/>
  <c r="H11" i="1"/>
  <c r="K10" i="1"/>
  <c r="H10" i="1"/>
  <c r="K9" i="1"/>
  <c r="H9" i="1"/>
  <c r="K8" i="1"/>
  <c r="H8" i="1"/>
  <c r="R7" i="1"/>
  <c r="N7" i="1"/>
  <c r="K7" i="1"/>
  <c r="H7" i="1"/>
</calcChain>
</file>

<file path=xl/sharedStrings.xml><?xml version="1.0" encoding="utf-8"?>
<sst xmlns="http://schemas.openxmlformats.org/spreadsheetml/2006/main" count="250" uniqueCount="199">
  <si>
    <t>契約医療機関検査料金一覧＜令和6年度＞</t>
    <rPh sb="0" eb="2">
      <t>ケイヤク</t>
    </rPh>
    <rPh sb="2" eb="4">
      <t>イリョウ</t>
    </rPh>
    <rPh sb="4" eb="6">
      <t>キカン</t>
    </rPh>
    <rPh sb="6" eb="8">
      <t>ケンサ</t>
    </rPh>
    <rPh sb="8" eb="10">
      <t>リョウキン</t>
    </rPh>
    <rPh sb="10" eb="12">
      <t>イチラン</t>
    </rPh>
    <rPh sb="13" eb="14">
      <t>レイワ</t>
    </rPh>
    <rPh sb="16" eb="18">
      <t>ネンド</t>
    </rPh>
    <phoneticPr fontId="9"/>
  </si>
  <si>
    <t>2024.4.1現在</t>
    <rPh sb="7" eb="9">
      <t>ゲンザイ</t>
    </rPh>
    <phoneticPr fontId="9"/>
  </si>
  <si>
    <t>契約医療機関</t>
    <rPh sb="0" eb="2">
      <t>ケイヤク</t>
    </rPh>
    <rPh sb="2" eb="6">
      <t>イリョウキカン</t>
    </rPh>
    <phoneticPr fontId="3"/>
  </si>
  <si>
    <t>日帰りコース</t>
    <rPh sb="0" eb="1">
      <t>ヒ</t>
    </rPh>
    <rPh sb="1" eb="2">
      <t>キ</t>
    </rPh>
    <phoneticPr fontId="9"/>
  </si>
  <si>
    <t>宿泊コース</t>
    <rPh sb="0" eb="2">
      <t>シュクハク</t>
    </rPh>
    <phoneticPr fontId="9"/>
  </si>
  <si>
    <t xml:space="preserve">男  性　
</t>
    <rPh sb="0" eb="1">
      <t>オトコ</t>
    </rPh>
    <rPh sb="3" eb="4">
      <t>セイ</t>
    </rPh>
    <phoneticPr fontId="9"/>
  </si>
  <si>
    <t>女  性</t>
    <rPh sb="0" eb="1">
      <t>ジョ</t>
    </rPh>
    <rPh sb="3" eb="4">
      <t>セイ</t>
    </rPh>
    <phoneticPr fontId="9"/>
  </si>
  <si>
    <t>男　　性</t>
    <rPh sb="0" eb="1">
      <t>オトコ</t>
    </rPh>
    <rPh sb="3" eb="4">
      <t>セイ</t>
    </rPh>
    <phoneticPr fontId="9"/>
  </si>
  <si>
    <t>医療機関名</t>
    <rPh sb="0" eb="2">
      <t>イリョウ</t>
    </rPh>
    <rPh sb="2" eb="4">
      <t>キカン</t>
    </rPh>
    <rPh sb="4" eb="5">
      <t>メイ</t>
    </rPh>
    <phoneticPr fontId="9"/>
  </si>
  <si>
    <t>都道府県</t>
    <rPh sb="0" eb="4">
      <t>トドウフケン</t>
    </rPh>
    <phoneticPr fontId="9"/>
  </si>
  <si>
    <t>市町村所在地</t>
    <rPh sb="0" eb="6">
      <t>シチョウソンショザイチ</t>
    </rPh>
    <phoneticPr fontId="9"/>
  </si>
  <si>
    <t>TEL</t>
    <phoneticPr fontId="3"/>
  </si>
  <si>
    <t>①契約検査料金
（税込表示）</t>
    <rPh sb="1" eb="3">
      <t>ケイヤク</t>
    </rPh>
    <rPh sb="3" eb="5">
      <t>ケンサ</t>
    </rPh>
    <rPh sb="5" eb="7">
      <t>リョウキン</t>
    </rPh>
    <rPh sb="9" eb="11">
      <t>ゼイコ</t>
    </rPh>
    <rPh sb="11" eb="13">
      <t>ヒョウジ</t>
    </rPh>
    <phoneticPr fontId="9"/>
  </si>
  <si>
    <t>②健保助成額</t>
    <rPh sb="1" eb="3">
      <t>ケンポ</t>
    </rPh>
    <rPh sb="3" eb="6">
      <t>ジョセイガク</t>
    </rPh>
    <phoneticPr fontId="9"/>
  </si>
  <si>
    <t>①-②
受診者負担額
（税込表示）</t>
    <rPh sb="4" eb="7">
      <t>ジュシンシャ</t>
    </rPh>
    <rPh sb="7" eb="9">
      <t>フタン</t>
    </rPh>
    <rPh sb="9" eb="10">
      <t>ガク</t>
    </rPh>
    <rPh sb="12" eb="14">
      <t>ゼイコミ</t>
    </rPh>
    <rPh sb="14" eb="16">
      <t>ヒョウジ</t>
    </rPh>
    <phoneticPr fontId="9"/>
  </si>
  <si>
    <t>③契約検査料金
（税込表示）</t>
    <rPh sb="1" eb="3">
      <t>ケイヤク</t>
    </rPh>
    <rPh sb="3" eb="5">
      <t>ケンサ</t>
    </rPh>
    <rPh sb="5" eb="7">
      <t>リョウキン</t>
    </rPh>
    <rPh sb="9" eb="11">
      <t>ゼイコ</t>
    </rPh>
    <rPh sb="11" eb="13">
      <t>ヒョウジ</t>
    </rPh>
    <phoneticPr fontId="9"/>
  </si>
  <si>
    <t>④健保助成額</t>
    <rPh sb="1" eb="3">
      <t>ケンポ</t>
    </rPh>
    <rPh sb="3" eb="6">
      <t>ジョセイガク</t>
    </rPh>
    <phoneticPr fontId="9"/>
  </si>
  <si>
    <t>③-④
受診者負担額
（税込表示）</t>
    <rPh sb="4" eb="7">
      <t>ジュシンシャ</t>
    </rPh>
    <rPh sb="7" eb="9">
      <t>フタン</t>
    </rPh>
    <rPh sb="9" eb="10">
      <t>ガク</t>
    </rPh>
    <rPh sb="12" eb="14">
      <t>ゼイコミ</t>
    </rPh>
    <rPh sb="14" eb="16">
      <t>ヒョウジ</t>
    </rPh>
    <phoneticPr fontId="9"/>
  </si>
  <si>
    <t>⑤契約検査料金
（税込表示）</t>
    <rPh sb="1" eb="3">
      <t>ケイヤク</t>
    </rPh>
    <rPh sb="3" eb="5">
      <t>ケンサ</t>
    </rPh>
    <rPh sb="5" eb="7">
      <t>リョウキン</t>
    </rPh>
    <rPh sb="9" eb="11">
      <t>ゼイコ</t>
    </rPh>
    <rPh sb="11" eb="13">
      <t>ヒョウジ</t>
    </rPh>
    <phoneticPr fontId="9"/>
  </si>
  <si>
    <t>⑥健保助成額</t>
    <rPh sb="1" eb="3">
      <t>ケンポ</t>
    </rPh>
    <rPh sb="3" eb="6">
      <t>ジョセイガク</t>
    </rPh>
    <phoneticPr fontId="9"/>
  </si>
  <si>
    <t>⑤-⑥
受診者負担額
（税込表示）</t>
    <rPh sb="4" eb="7">
      <t>ジュシンシャ</t>
    </rPh>
    <rPh sb="7" eb="9">
      <t>フタン</t>
    </rPh>
    <rPh sb="9" eb="10">
      <t>ガク</t>
    </rPh>
    <rPh sb="12" eb="14">
      <t>ゼイコミ</t>
    </rPh>
    <rPh sb="14" eb="16">
      <t>ヒョウジ</t>
    </rPh>
    <phoneticPr fontId="9"/>
  </si>
  <si>
    <t>⑦契約検査料金
（税込表示）</t>
    <rPh sb="1" eb="3">
      <t>ケイヤク</t>
    </rPh>
    <rPh sb="3" eb="5">
      <t>ケンサ</t>
    </rPh>
    <rPh sb="5" eb="7">
      <t>リョウキン</t>
    </rPh>
    <rPh sb="9" eb="11">
      <t>ゼイコ</t>
    </rPh>
    <rPh sb="11" eb="13">
      <t>ヒョウジ</t>
    </rPh>
    <phoneticPr fontId="9"/>
  </si>
  <si>
    <t>⑧健保助成額</t>
    <rPh sb="1" eb="3">
      <t>ケンポ</t>
    </rPh>
    <rPh sb="3" eb="6">
      <t>ジョセイガク</t>
    </rPh>
    <phoneticPr fontId="9"/>
  </si>
  <si>
    <t>⑦-⑧
受診者負担額
（税込表示）</t>
    <rPh sb="4" eb="7">
      <t>ジュシンシャ</t>
    </rPh>
    <rPh sb="7" eb="9">
      <t>フタン</t>
    </rPh>
    <rPh sb="9" eb="10">
      <t>ガク</t>
    </rPh>
    <rPh sb="12" eb="14">
      <t>ゼイコミ</t>
    </rPh>
    <rPh sb="14" eb="16">
      <t>ヒョウジ</t>
    </rPh>
    <phoneticPr fontId="9"/>
  </si>
  <si>
    <t>あさひ総合病院</t>
  </si>
  <si>
    <t>富山県</t>
    <rPh sb="0" eb="3">
      <t>トヤマケン</t>
    </rPh>
    <phoneticPr fontId="9"/>
  </si>
  <si>
    <t>下新川郡朝日町泊</t>
  </si>
  <si>
    <t>0765(83)1160</t>
  </si>
  <si>
    <t>黒部市民病院</t>
  </si>
  <si>
    <t>黒部市三日市</t>
    <phoneticPr fontId="9"/>
  </si>
  <si>
    <t>0765(54)2211</t>
  </si>
  <si>
    <t>(A)</t>
    <phoneticPr fontId="9"/>
  </si>
  <si>
    <t>(B)</t>
    <phoneticPr fontId="9"/>
  </si>
  <si>
    <t>富山ろうさい病院</t>
    <phoneticPr fontId="3"/>
  </si>
  <si>
    <t>魚津市六郎丸</t>
  </si>
  <si>
    <t>0765(22)1280</t>
  </si>
  <si>
    <t>浦田クリニック</t>
    <rPh sb="0" eb="2">
      <t>ウラタ</t>
    </rPh>
    <phoneticPr fontId="9"/>
  </si>
  <si>
    <t>魚津市本江</t>
    <rPh sb="0" eb="2">
      <t>ウオヅ</t>
    </rPh>
    <rPh sb="2" eb="3">
      <t>シ</t>
    </rPh>
    <rPh sb="3" eb="5">
      <t>ホンゴウ</t>
    </rPh>
    <phoneticPr fontId="9"/>
  </si>
  <si>
    <t>0765(22)5053</t>
  </si>
  <si>
    <t>厚生連
　高岡健康管理ｾﾝﾀｰ
　滑川健康管理ｾﾝﾀｰ</t>
    <rPh sb="5" eb="7">
      <t>タカオカ</t>
    </rPh>
    <rPh sb="7" eb="9">
      <t>ケンコウ</t>
    </rPh>
    <rPh sb="9" eb="11">
      <t>カンリ</t>
    </rPh>
    <phoneticPr fontId="9"/>
  </si>
  <si>
    <t>高岡市永楽町
滑川市常磐町</t>
    <rPh sb="0" eb="3">
      <t>タカオカシ</t>
    </rPh>
    <rPh sb="3" eb="6">
      <t>エイラクチョウ</t>
    </rPh>
    <phoneticPr fontId="9"/>
  </si>
  <si>
    <t>076(21)3930
076(475)2254</t>
    <phoneticPr fontId="3"/>
  </si>
  <si>
    <t>かみいち総合病院</t>
    <rPh sb="4" eb="6">
      <t>ソウゴウ</t>
    </rPh>
    <rPh sb="6" eb="8">
      <t>ビョウイン</t>
    </rPh>
    <phoneticPr fontId="9"/>
  </si>
  <si>
    <t>上市町法音寺</t>
    <rPh sb="0" eb="2">
      <t>カミイチ</t>
    </rPh>
    <rPh sb="2" eb="3">
      <t>マチ</t>
    </rPh>
    <rPh sb="3" eb="4">
      <t>ホウ</t>
    </rPh>
    <rPh sb="4" eb="5">
      <t>オン</t>
    </rPh>
    <rPh sb="5" eb="6">
      <t>ジ</t>
    </rPh>
    <phoneticPr fontId="9"/>
  </si>
  <si>
    <t>076(472)1212</t>
  </si>
  <si>
    <t>済生会富山病院</t>
  </si>
  <si>
    <t>富山市楠木</t>
  </si>
  <si>
    <t>076(437)1133</t>
  </si>
  <si>
    <t>富山赤十字病院</t>
  </si>
  <si>
    <t>富山市牛島本町</t>
  </si>
  <si>
    <t>076(433)2668</t>
  </si>
  <si>
    <t>富山市医師会健康管理センター</t>
    <rPh sb="0" eb="2">
      <t>トヤマ</t>
    </rPh>
    <rPh sb="2" eb="3">
      <t>シ</t>
    </rPh>
    <phoneticPr fontId="9"/>
  </si>
  <si>
    <t>富山市経堂</t>
  </si>
  <si>
    <t>076(422)4811</t>
  </si>
  <si>
    <t>友愛健康医学センター</t>
  </si>
  <si>
    <t>富山市婦中町</t>
    <rPh sb="0" eb="1">
      <t>ト</t>
    </rPh>
    <rPh sb="1" eb="2">
      <t>ヤマ</t>
    </rPh>
    <rPh sb="2" eb="3">
      <t>シ</t>
    </rPh>
    <rPh sb="3" eb="6">
      <t>フチュウマチ</t>
    </rPh>
    <phoneticPr fontId="9"/>
  </si>
  <si>
    <t>076(466)5544</t>
  </si>
  <si>
    <t>富山県健康増進センター</t>
    <phoneticPr fontId="9"/>
  </si>
  <si>
    <t>富山市蜷川</t>
  </si>
  <si>
    <t>076(429)7575</t>
  </si>
  <si>
    <t xml:space="preserve">富山市民病院  </t>
  </si>
  <si>
    <t>富山市今泉</t>
  </si>
  <si>
    <t>076(422)1112</t>
  </si>
  <si>
    <t>北陸予防医学協会</t>
    <phoneticPr fontId="9"/>
  </si>
  <si>
    <t>　富山健康管理センター
  高岡健診センター
  とやま健診プラザ</t>
    <rPh sb="1" eb="3">
      <t>トヤマ</t>
    </rPh>
    <rPh sb="3" eb="7">
      <t>ケンコウカンリ</t>
    </rPh>
    <rPh sb="14" eb="16">
      <t>タカオカ</t>
    </rPh>
    <rPh sb="16" eb="18">
      <t>ケンシン</t>
    </rPh>
    <rPh sb="28" eb="30">
      <t>ケンシン</t>
    </rPh>
    <phoneticPr fontId="9"/>
  </si>
  <si>
    <t>富山市西二俣
高岡市金屋本町
富山市千代田町</t>
    <rPh sb="7" eb="10">
      <t>タカオカシ</t>
    </rPh>
    <rPh sb="10" eb="12">
      <t>カナヤ</t>
    </rPh>
    <rPh sb="12" eb="14">
      <t>ホンマチ</t>
    </rPh>
    <rPh sb="15" eb="17">
      <t>トヤマ</t>
    </rPh>
    <rPh sb="17" eb="18">
      <t>シ</t>
    </rPh>
    <rPh sb="18" eb="21">
      <t>チヨダ</t>
    </rPh>
    <rPh sb="21" eb="22">
      <t>マチ</t>
    </rPh>
    <phoneticPr fontId="9"/>
  </si>
  <si>
    <t>076(436)1244
0766(24)3221
076(471)5789</t>
    <phoneticPr fontId="3"/>
  </si>
  <si>
    <t>不二越病院</t>
    <rPh sb="0" eb="3">
      <t>フジコシ</t>
    </rPh>
    <rPh sb="3" eb="5">
      <t>ビョウイン</t>
    </rPh>
    <phoneticPr fontId="9"/>
  </si>
  <si>
    <t>富山市東石金</t>
  </si>
  <si>
    <t>076(424)2881</t>
  </si>
  <si>
    <t>富山西総合病院</t>
    <rPh sb="0" eb="2">
      <t>トヤマ</t>
    </rPh>
    <rPh sb="2" eb="3">
      <t>ニシ</t>
    </rPh>
    <rPh sb="3" eb="5">
      <t>ソウゴウ</t>
    </rPh>
    <rPh sb="5" eb="7">
      <t>ビョウイン</t>
    </rPh>
    <phoneticPr fontId="9"/>
  </si>
  <si>
    <t>富山市婦中町下轡田</t>
    <rPh sb="0" eb="2">
      <t>トヤマシ</t>
    </rPh>
    <rPh sb="2" eb="4">
      <t>フチュウ</t>
    </rPh>
    <rPh sb="4" eb="5">
      <t>マチ</t>
    </rPh>
    <rPh sb="5" eb="6">
      <t>シモ</t>
    </rPh>
    <rPh sb="6" eb="8">
      <t>クツワダ</t>
    </rPh>
    <phoneticPr fontId="9"/>
  </si>
  <si>
    <t>076(461)7700</t>
  </si>
  <si>
    <t>サンシャインメドック</t>
  </si>
  <si>
    <t>高岡市西藤平蔵</t>
  </si>
  <si>
    <t>0766(63)3040</t>
  </si>
  <si>
    <t>高岡市民病院</t>
  </si>
  <si>
    <t>高岡市宝町</t>
  </si>
  <si>
    <t>0766(23)0204</t>
  </si>
  <si>
    <t>済生会高岡病院</t>
  </si>
  <si>
    <t>高岡市二塚</t>
  </si>
  <si>
    <t>0766(21)0570</t>
  </si>
  <si>
    <t>射水市民病院</t>
    <rPh sb="0" eb="2">
      <t>イミズ</t>
    </rPh>
    <rPh sb="2" eb="4">
      <t>シミン</t>
    </rPh>
    <rPh sb="4" eb="6">
      <t>ビョウイン</t>
    </rPh>
    <phoneticPr fontId="9"/>
  </si>
  <si>
    <t>射水市朴木</t>
    <rPh sb="0" eb="2">
      <t>イミズ</t>
    </rPh>
    <rPh sb="2" eb="3">
      <t>シ</t>
    </rPh>
    <rPh sb="3" eb="4">
      <t>ホオ</t>
    </rPh>
    <rPh sb="4" eb="5">
      <t>キ</t>
    </rPh>
    <phoneticPr fontId="9"/>
  </si>
  <si>
    <t>0766(82)8100</t>
  </si>
  <si>
    <t>真生会富山病院</t>
    <rPh sb="0" eb="1">
      <t>シン</t>
    </rPh>
    <rPh sb="1" eb="2">
      <t>セイ</t>
    </rPh>
    <rPh sb="2" eb="3">
      <t>カイ</t>
    </rPh>
    <rPh sb="3" eb="5">
      <t>トヤマ</t>
    </rPh>
    <rPh sb="5" eb="7">
      <t>ビョウイン</t>
    </rPh>
    <phoneticPr fontId="9"/>
  </si>
  <si>
    <t>射水市下若</t>
    <rPh sb="0" eb="2">
      <t>イミズ</t>
    </rPh>
    <rPh sb="2" eb="3">
      <t>シ</t>
    </rPh>
    <rPh sb="3" eb="4">
      <t>シモ</t>
    </rPh>
    <rPh sb="4" eb="5">
      <t>ワカ</t>
    </rPh>
    <phoneticPr fontId="9"/>
  </si>
  <si>
    <t>0766(52)2473</t>
  </si>
  <si>
    <t>砺波総合病院</t>
  </si>
  <si>
    <t>砺波市新富町</t>
  </si>
  <si>
    <t>0763(32)3320</t>
  </si>
  <si>
    <t>金沢医科大学氷見市民病院</t>
    <rPh sb="0" eb="2">
      <t>カナザワ</t>
    </rPh>
    <rPh sb="2" eb="4">
      <t>イカ</t>
    </rPh>
    <rPh sb="4" eb="6">
      <t>ダイガク</t>
    </rPh>
    <rPh sb="6" eb="10">
      <t>ヒミシミン</t>
    </rPh>
    <rPh sb="10" eb="12">
      <t>ビョウイン</t>
    </rPh>
    <phoneticPr fontId="9"/>
  </si>
  <si>
    <t>氷見市鞍川</t>
  </si>
  <si>
    <t>0766(74)1900</t>
  </si>
  <si>
    <t>中村記念病院</t>
  </si>
  <si>
    <t>氷見市島尾</t>
  </si>
  <si>
    <t>0766(91)1307</t>
  </si>
  <si>
    <t>糸魚川総合病院</t>
  </si>
  <si>
    <t>新潟県</t>
    <rPh sb="0" eb="3">
      <t>ニイガタケン</t>
    </rPh>
    <phoneticPr fontId="9"/>
  </si>
  <si>
    <t>糸魚川市大字竹ヶ花</t>
  </si>
  <si>
    <t>0255(52)0280</t>
  </si>
  <si>
    <t xml:space="preserve">健康医学協会霞ヶ関ビル診療所 </t>
  </si>
  <si>
    <t>東京都</t>
    <rPh sb="0" eb="3">
      <t>トウキョウト</t>
    </rPh>
    <phoneticPr fontId="9"/>
  </si>
  <si>
    <t>千代田区霞ヶ関</t>
  </si>
  <si>
    <t>03(3239)0017</t>
  </si>
  <si>
    <t>公立穴水総合病院</t>
  </si>
  <si>
    <t>石川県</t>
    <rPh sb="0" eb="3">
      <t>イシカワケン</t>
    </rPh>
    <phoneticPr fontId="9"/>
  </si>
  <si>
    <t>鳳珠郡穴水町字川島</t>
    <rPh sb="0" eb="1">
      <t>オオトリ</t>
    </rPh>
    <rPh sb="1" eb="2">
      <t>タマ</t>
    </rPh>
    <rPh sb="2" eb="3">
      <t>グン</t>
    </rPh>
    <rPh sb="3" eb="5">
      <t>アナミズ</t>
    </rPh>
    <rPh sb="5" eb="6">
      <t>マチ</t>
    </rPh>
    <phoneticPr fontId="9"/>
  </si>
  <si>
    <t>0768(52)0511</t>
  </si>
  <si>
    <t>恵寿総合病院</t>
  </si>
  <si>
    <t>七尾市富岡町</t>
  </si>
  <si>
    <t>0767(53)6027</t>
  </si>
  <si>
    <t>公立能登総合病院</t>
  </si>
  <si>
    <t>七尾市藤橋町</t>
  </si>
  <si>
    <t>0767(52)6611</t>
  </si>
  <si>
    <t>公立羽咋病院</t>
  </si>
  <si>
    <t>羽咋市的場町松崎</t>
  </si>
  <si>
    <t>0767(22)1220</t>
  </si>
  <si>
    <t>金沢医科大学病院</t>
    <rPh sb="0" eb="2">
      <t>カナザワ</t>
    </rPh>
    <rPh sb="2" eb="4">
      <t>イカ</t>
    </rPh>
    <rPh sb="4" eb="6">
      <t>ダイガク</t>
    </rPh>
    <rPh sb="6" eb="8">
      <t>ビョウイン</t>
    </rPh>
    <phoneticPr fontId="9"/>
  </si>
  <si>
    <t>河北郡内灘町</t>
    <rPh sb="0" eb="3">
      <t>カホクグン</t>
    </rPh>
    <rPh sb="3" eb="6">
      <t>ウチナダマチ</t>
    </rPh>
    <phoneticPr fontId="9"/>
  </si>
  <si>
    <t>076(286)3511</t>
  </si>
  <si>
    <t>浅ノ川総合病院</t>
  </si>
  <si>
    <t>金沢市小坂町中</t>
  </si>
  <si>
    <t>076(252)2101</t>
  </si>
  <si>
    <t>金沢市立病院</t>
    <phoneticPr fontId="9"/>
  </si>
  <si>
    <t>金沢市平和町</t>
  </si>
  <si>
    <t>076(245)2600</t>
  </si>
  <si>
    <t>金沢西病院</t>
  </si>
  <si>
    <t>金沢市駅西本町</t>
    <rPh sb="3" eb="4">
      <t>エキ</t>
    </rPh>
    <rPh sb="4" eb="5">
      <t>ニシ</t>
    </rPh>
    <rPh sb="5" eb="7">
      <t>ホンマチ</t>
    </rPh>
    <phoneticPr fontId="9"/>
  </si>
  <si>
    <t>076(233)1892</t>
  </si>
  <si>
    <t>石川県済生会金沢病院</t>
  </si>
  <si>
    <t>金沢市赤土町</t>
  </si>
  <si>
    <t>076(266)2932</t>
  </si>
  <si>
    <t>北陸病院</t>
  </si>
  <si>
    <t>金沢市泉が丘</t>
  </si>
  <si>
    <t>076(243)6888</t>
  </si>
  <si>
    <t>JCHO金沢病院</t>
    <phoneticPr fontId="9"/>
  </si>
  <si>
    <t>金沢市沖町</t>
  </si>
  <si>
    <t>076(251)1113</t>
  </si>
  <si>
    <t>金沢赤十字病院</t>
  </si>
  <si>
    <t>金沢市三馬</t>
  </si>
  <si>
    <t>076(242)9821</t>
  </si>
  <si>
    <t>石川県立中央病院</t>
    <rPh sb="0" eb="2">
      <t>イシカワ</t>
    </rPh>
    <rPh sb="2" eb="4">
      <t>ケンリツ</t>
    </rPh>
    <phoneticPr fontId="9"/>
  </si>
  <si>
    <t>金沢市鞍月東</t>
    <rPh sb="0" eb="3">
      <t>カナザワシ</t>
    </rPh>
    <rPh sb="3" eb="4">
      <t>クラ</t>
    </rPh>
    <rPh sb="4" eb="5">
      <t>ツキ</t>
    </rPh>
    <rPh sb="5" eb="6">
      <t>ヒガシ</t>
    </rPh>
    <phoneticPr fontId="9"/>
  </si>
  <si>
    <t>076(238)7862</t>
  </si>
  <si>
    <t>金沢ﾒﾃﾞｨｶﾙｽﾃｰｼｮﾝ「ヴィーク」</t>
    <rPh sb="0" eb="2">
      <t>カナザワ</t>
    </rPh>
    <phoneticPr fontId="9"/>
  </si>
  <si>
    <t>金沢市木ノ新保町</t>
    <rPh sb="0" eb="3">
      <t>カナザワシ</t>
    </rPh>
    <rPh sb="3" eb="4">
      <t>キ</t>
    </rPh>
    <rPh sb="5" eb="7">
      <t>シンボ</t>
    </rPh>
    <rPh sb="7" eb="8">
      <t>チョウ</t>
    </rPh>
    <phoneticPr fontId="9"/>
  </si>
  <si>
    <t>076(235)4114</t>
  </si>
  <si>
    <t>浦田クリニック／スコール金沢</t>
  </si>
  <si>
    <t>金沢市広岡</t>
    <rPh sb="0" eb="2">
      <t>カナザワ</t>
    </rPh>
    <rPh sb="2" eb="3">
      <t>シ</t>
    </rPh>
    <rPh sb="3" eb="5">
      <t>ヒロオカ</t>
    </rPh>
    <phoneticPr fontId="9"/>
  </si>
  <si>
    <t>076(233)5030</t>
  </si>
  <si>
    <t>石川県予防医学協会</t>
  </si>
  <si>
    <t>金沢市神野町東</t>
  </si>
  <si>
    <t>076(249)7222</t>
  </si>
  <si>
    <t>石田病院</t>
    <rPh sb="0" eb="2">
      <t>イシダ</t>
    </rPh>
    <rPh sb="2" eb="4">
      <t>ビョウイン</t>
    </rPh>
    <phoneticPr fontId="9"/>
  </si>
  <si>
    <t>金沢市寺町</t>
  </si>
  <si>
    <t>076(242)3121</t>
  </si>
  <si>
    <t>(B)</t>
    <phoneticPr fontId="9"/>
  </si>
  <si>
    <t>公立松任石川中央病院</t>
  </si>
  <si>
    <t>白山市倉光町</t>
  </si>
  <si>
    <t>076(274)5782</t>
  </si>
  <si>
    <t>芳珠記念病院</t>
  </si>
  <si>
    <t>能美市緑が丘</t>
  </si>
  <si>
    <t>0761(51)5553</t>
  </si>
  <si>
    <t>やわたメディカルセンター</t>
  </si>
  <si>
    <t>小松市八幡</t>
  </si>
  <si>
    <t>0761(47)1216</t>
  </si>
  <si>
    <t>福井厚生病院</t>
  </si>
  <si>
    <t>福井県</t>
    <rPh sb="0" eb="3">
      <t>フクイケン</t>
    </rPh>
    <phoneticPr fontId="9"/>
  </si>
  <si>
    <t>福井市下六条町</t>
  </si>
  <si>
    <t>0776(41)3377</t>
  </si>
  <si>
    <t>福井総合クリニック</t>
    <rPh sb="0" eb="2">
      <t>フクイ</t>
    </rPh>
    <rPh sb="2" eb="4">
      <t>ソウゴウ</t>
    </rPh>
    <phoneticPr fontId="9"/>
  </si>
  <si>
    <t>福井市新田塚</t>
  </si>
  <si>
    <t>0776(21)1300</t>
  </si>
  <si>
    <t>福井県立病院</t>
  </si>
  <si>
    <t>福井市四ツ井</t>
  </si>
  <si>
    <t>0776(54)5151</t>
  </si>
  <si>
    <t>40歳未満</t>
    <rPh sb="2" eb="3">
      <t>サイ</t>
    </rPh>
    <rPh sb="3" eb="5">
      <t>ミマン</t>
    </rPh>
    <phoneticPr fontId="9"/>
  </si>
  <si>
    <t>福井県済生会病院</t>
  </si>
  <si>
    <t>福井市和田中町</t>
    <phoneticPr fontId="9"/>
  </si>
  <si>
    <t>0776(28)8513</t>
  </si>
  <si>
    <t>40～49歳</t>
    <rPh sb="5" eb="6">
      <t>サイ</t>
    </rPh>
    <phoneticPr fontId="9"/>
  </si>
  <si>
    <t>50歳以上</t>
    <rPh sb="2" eb="3">
      <t>サイ</t>
    </rPh>
    <rPh sb="3" eb="5">
      <t>イジョウ</t>
    </rPh>
    <phoneticPr fontId="9"/>
  </si>
  <si>
    <t>福井県予防医学協会</t>
    <phoneticPr fontId="9"/>
  </si>
  <si>
    <t>福井市和田</t>
  </si>
  <si>
    <t>0776(23)4810</t>
  </si>
  <si>
    <t>JA福井県厚生連農業会館診療所</t>
    <rPh sb="2" eb="5">
      <t>フクイケン</t>
    </rPh>
    <rPh sb="5" eb="8">
      <t>コウセイレン</t>
    </rPh>
    <rPh sb="8" eb="10">
      <t>ノウギョウ</t>
    </rPh>
    <rPh sb="10" eb="12">
      <t>カイカン</t>
    </rPh>
    <rPh sb="12" eb="15">
      <t>シンリョウジョ</t>
    </rPh>
    <phoneticPr fontId="9"/>
  </si>
  <si>
    <t>福井市大手</t>
    <rPh sb="0" eb="3">
      <t>フクイシ</t>
    </rPh>
    <rPh sb="3" eb="5">
      <t>オオテ</t>
    </rPh>
    <phoneticPr fontId="9"/>
  </si>
  <si>
    <t>0776(27)8291</t>
    <phoneticPr fontId="3"/>
  </si>
  <si>
    <t>ＪCHO福井勝山総合病院</t>
    <rPh sb="6" eb="8">
      <t>カツヤマ</t>
    </rPh>
    <rPh sb="8" eb="10">
      <t>ソウゴウ</t>
    </rPh>
    <phoneticPr fontId="9"/>
  </si>
  <si>
    <t>勝山市長山町</t>
  </si>
  <si>
    <t>0779(88)0350</t>
  </si>
  <si>
    <t>中村病院</t>
  </si>
  <si>
    <t>越前市天王町</t>
    <rPh sb="0" eb="2">
      <t>エチゼン</t>
    </rPh>
    <phoneticPr fontId="9"/>
  </si>
  <si>
    <t>0778(22)0618</t>
  </si>
  <si>
    <t>市立敦賀病院</t>
  </si>
  <si>
    <t>敦賀市三島町</t>
  </si>
  <si>
    <t>0770(22)3611</t>
  </si>
  <si>
    <t>＊胃の検査をバリウム（Ｘ線）から、カメラに変更される場合は、別途追加（差額）料金が必要になる医療機関が増えています。胃カメラを希望される方は、予約時に各医療機関へご確認ください。</t>
    <rPh sb="58" eb="59">
      <t>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</si>
</sst>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¥&quot;#,##0;[Red]&quot;¥&quot;\-#,##0"/>
    <numFmt numFmtId="176" formatCode="#,###\ &quot;円&quot;"/>
  </numFmts>
  <fonts count="24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2"/>
      <name val="Meiryo UI"/>
      <family val="3"/>
      <charset val="128"/>
    </font>
    <font>
      <sz val="6"/>
      <name val="ＭＳ Ｐゴシック"/>
      <family val="2"/>
      <charset val="128"/>
      <scheme val="minor"/>
    </font>
    <font>
      <sz val="14"/>
      <name val="Meiryo UI"/>
      <family val="3"/>
      <charset val="128"/>
    </font>
    <font>
      <b/>
      <sz val="14"/>
      <name val="Meiryo UI"/>
      <family val="3"/>
      <charset val="128"/>
    </font>
    <font>
      <sz val="11"/>
      <name val="Meiryo UI"/>
      <family val="3"/>
      <charset val="128"/>
    </font>
    <font>
      <b/>
      <sz val="11"/>
      <name val="Meiryo UI"/>
      <family val="3"/>
      <charset val="128"/>
    </font>
    <font>
      <b/>
      <sz val="22"/>
      <color rgb="FFFF0000"/>
      <name val="Meiryo UI"/>
      <family val="3"/>
      <charset val="128"/>
    </font>
    <font>
      <sz val="6"/>
      <name val="ＭＳ 明朝"/>
      <family val="1"/>
      <charset val="128"/>
    </font>
    <font>
      <b/>
      <sz val="18"/>
      <color rgb="FFFF0000"/>
      <name val="Meiryo UI"/>
      <family val="3"/>
      <charset val="128"/>
    </font>
    <font>
      <b/>
      <sz val="14"/>
      <color rgb="FFFF0000"/>
      <name val="Meiryo UI"/>
      <family val="3"/>
      <charset val="128"/>
    </font>
    <font>
      <b/>
      <sz val="16"/>
      <color rgb="FFFF0000"/>
      <name val="Meiryo UI"/>
      <family val="3"/>
      <charset val="128"/>
    </font>
    <font>
      <b/>
      <sz val="12"/>
      <color rgb="FFFF0000"/>
      <name val="Meiryo UI"/>
      <family val="3"/>
      <charset val="128"/>
    </font>
    <font>
      <sz val="11"/>
      <name val="ＭＳ 明朝"/>
      <family val="1"/>
      <charset val="128"/>
    </font>
    <font>
      <b/>
      <sz val="11"/>
      <color rgb="FFFF0000"/>
      <name val="Meiryo UI"/>
      <family val="3"/>
      <charset val="128"/>
    </font>
    <font>
      <b/>
      <sz val="20"/>
      <name val="Meiryo UI"/>
      <family val="3"/>
      <charset val="128"/>
    </font>
    <font>
      <sz val="16"/>
      <name val="Meiryo UI"/>
      <family val="3"/>
      <charset val="128"/>
    </font>
    <font>
      <b/>
      <sz val="12"/>
      <name val="Meiryo UI"/>
      <family val="3"/>
      <charset val="128"/>
    </font>
    <font>
      <sz val="13"/>
      <name val="Meiryo UI"/>
      <family val="3"/>
      <charset val="128"/>
    </font>
    <font>
      <b/>
      <sz val="13"/>
      <name val="Meiryo UI"/>
      <family val="3"/>
      <charset val="128"/>
    </font>
    <font>
      <sz val="9"/>
      <name val="Meiryo UI"/>
      <family val="3"/>
      <charset val="128"/>
    </font>
    <font>
      <b/>
      <sz val="9"/>
      <name val="Meiryo UI"/>
      <family val="3"/>
      <charset val="128"/>
    </font>
    <font>
      <sz val="14"/>
      <color rgb="FFFF0000"/>
      <name val="Meiryo UI"/>
      <family val="3"/>
      <charset val="128"/>
    </font>
  </fonts>
  <fills count="1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B9D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CCECFF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6" fontId="14" fillId="0" borderId="0" applyFont="0" applyFill="0" applyBorder="0" applyAlignment="0" applyProtection="0"/>
  </cellStyleXfs>
  <cellXfs count="308">
    <xf numFmtId="0" fontId="0" fillId="0" borderId="0" xfId="0">
      <alignment vertical="center"/>
    </xf>
    <xf numFmtId="0" fontId="2" fillId="0" borderId="0" xfId="0" quotePrefix="1" applyFont="1" applyFill="1" applyBorder="1" applyAlignment="1">
      <alignment vertical="center"/>
    </xf>
    <xf numFmtId="0" fontId="2" fillId="0" borderId="0" xfId="0" quotePrefix="1" applyFont="1" applyFill="1" applyBorder="1" applyAlignment="1">
      <alignment vertical="center" wrapText="1" shrinkToFit="1"/>
    </xf>
    <xf numFmtId="0" fontId="4" fillId="0" borderId="0" xfId="0" quotePrefix="1" applyFont="1" applyFill="1" applyBorder="1" applyAlignment="1">
      <alignment vertical="center"/>
    </xf>
    <xf numFmtId="0" fontId="5" fillId="0" borderId="0" xfId="0" quotePrefix="1" applyFont="1" applyFill="1" applyBorder="1" applyAlignment="1">
      <alignment vertical="center"/>
    </xf>
    <xf numFmtId="0" fontId="6" fillId="0" borderId="0" xfId="0" quotePrefix="1" applyFont="1" applyFill="1" applyBorder="1" applyAlignment="1">
      <alignment vertical="center"/>
    </xf>
    <xf numFmtId="0" fontId="7" fillId="0" borderId="0" xfId="0" quotePrefix="1" applyFont="1" applyFill="1" applyBorder="1" applyAlignment="1">
      <alignment vertical="center"/>
    </xf>
    <xf numFmtId="0" fontId="6" fillId="0" borderId="0" xfId="0" applyFont="1" applyFill="1" applyAlignment="1"/>
    <xf numFmtId="14" fontId="6" fillId="0" borderId="0" xfId="0" applyNumberFormat="1" applyFont="1" applyFill="1" applyAlignment="1"/>
    <xf numFmtId="0" fontId="8" fillId="0" borderId="0" xfId="0" quotePrefix="1" applyFont="1" applyFill="1" applyBorder="1" applyAlignment="1">
      <alignment vertical="center"/>
    </xf>
    <xf numFmtId="0" fontId="10" fillId="0" borderId="0" xfId="0" quotePrefix="1" applyFont="1" applyFill="1" applyBorder="1" applyAlignment="1">
      <alignment vertical="center"/>
    </xf>
    <xf numFmtId="0" fontId="10" fillId="0" borderId="0" xfId="0" quotePrefix="1" applyFont="1" applyFill="1" applyBorder="1" applyAlignment="1">
      <alignment vertical="center" wrapText="1" shrinkToFit="1"/>
    </xf>
    <xf numFmtId="0" fontId="11" fillId="0" borderId="0" xfId="0" quotePrefix="1" applyFont="1" applyFill="1" applyBorder="1" applyAlignment="1">
      <alignment vertical="center"/>
    </xf>
    <xf numFmtId="0" fontId="12" fillId="0" borderId="0" xfId="0" quotePrefix="1" applyFont="1" applyFill="1" applyBorder="1" applyAlignment="1">
      <alignment horizontal="right" vertical="center"/>
    </xf>
    <xf numFmtId="0" fontId="13" fillId="0" borderId="0" xfId="0" quotePrefix="1" applyFont="1" applyFill="1" applyBorder="1" applyAlignment="1">
      <alignment horizontal="center" vertical="center"/>
    </xf>
    <xf numFmtId="0" fontId="13" fillId="0" borderId="0" xfId="0" quotePrefix="1" applyFont="1" applyFill="1" applyBorder="1" applyAlignment="1">
      <alignment horizontal="center" vertical="center" wrapText="1" shrinkToFit="1"/>
    </xf>
    <xf numFmtId="0" fontId="4" fillId="0" borderId="0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6" fontId="11" fillId="0" borderId="0" xfId="2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6" fontId="15" fillId="0" borderId="0" xfId="2" applyFont="1" applyFill="1" applyBorder="1" applyAlignment="1">
      <alignment horizontal="distributed" vertical="center"/>
    </xf>
    <xf numFmtId="0" fontId="16" fillId="0" borderId="1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16" fillId="0" borderId="7" xfId="0" applyFont="1" applyFill="1" applyBorder="1" applyAlignment="1">
      <alignment horizontal="center" vertical="center"/>
    </xf>
    <xf numFmtId="0" fontId="16" fillId="0" borderId="8" xfId="0" applyFont="1" applyFill="1" applyBorder="1" applyAlignment="1">
      <alignment horizontal="center" vertical="center"/>
    </xf>
    <xf numFmtId="0" fontId="16" fillId="0" borderId="9" xfId="0" applyFont="1" applyFill="1" applyBorder="1" applyAlignment="1">
      <alignment horizontal="center" vertical="center"/>
    </xf>
    <xf numFmtId="0" fontId="17" fillId="2" borderId="4" xfId="0" applyFont="1" applyFill="1" applyBorder="1" applyAlignment="1">
      <alignment horizontal="center" vertical="center"/>
    </xf>
    <xf numFmtId="0" fontId="17" fillId="2" borderId="5" xfId="0" applyFont="1" applyFill="1" applyBorder="1" applyAlignment="1">
      <alignment horizontal="center" vertical="center"/>
    </xf>
    <xf numFmtId="0" fontId="17" fillId="3" borderId="10" xfId="0" applyFont="1" applyFill="1" applyBorder="1" applyAlignment="1">
      <alignment horizontal="center" vertical="center"/>
    </xf>
    <xf numFmtId="0" fontId="17" fillId="3" borderId="2" xfId="0" applyFont="1" applyFill="1" applyBorder="1" applyAlignment="1">
      <alignment horizontal="center" vertical="center"/>
    </xf>
    <xf numFmtId="0" fontId="17" fillId="3" borderId="3" xfId="0" applyFont="1" applyFill="1" applyBorder="1" applyAlignment="1">
      <alignment horizontal="center" vertical="center"/>
    </xf>
    <xf numFmtId="0" fontId="17" fillId="2" borderId="11" xfId="0" applyFont="1" applyFill="1" applyBorder="1" applyAlignment="1">
      <alignment horizontal="center" vertical="center"/>
    </xf>
    <xf numFmtId="0" fontId="17" fillId="3" borderId="4" xfId="0" applyFont="1" applyFill="1" applyBorder="1" applyAlignment="1">
      <alignment horizontal="center" vertical="center"/>
    </xf>
    <xf numFmtId="0" fontId="17" fillId="3" borderId="5" xfId="0" applyFont="1" applyFill="1" applyBorder="1" applyAlignment="1">
      <alignment horizontal="center" vertical="center"/>
    </xf>
    <xf numFmtId="0" fontId="17" fillId="3" borderId="6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 shrinkToFit="1"/>
    </xf>
    <xf numFmtId="0" fontId="2" fillId="0" borderId="14" xfId="0" applyFont="1" applyFill="1" applyBorder="1" applyAlignment="1">
      <alignment horizontal="center" vertical="center" wrapText="1" shrinkToFit="1"/>
    </xf>
    <xf numFmtId="0" fontId="6" fillId="4" borderId="4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0" fontId="18" fillId="2" borderId="16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18" fillId="3" borderId="16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5" borderId="18" xfId="0" applyFont="1" applyFill="1" applyBorder="1" applyAlignment="1">
      <alignment horizontal="left" vertical="center"/>
    </xf>
    <xf numFmtId="0" fontId="2" fillId="5" borderId="19" xfId="0" applyFont="1" applyFill="1" applyBorder="1" applyAlignment="1">
      <alignment horizontal="center" vertical="center"/>
    </xf>
    <xf numFmtId="0" fontId="2" fillId="5" borderId="20" xfId="0" applyFont="1" applyFill="1" applyBorder="1" applyAlignment="1">
      <alignment horizontal="left" vertical="center" wrapText="1" shrinkToFit="1"/>
    </xf>
    <xf numFmtId="0" fontId="2" fillId="5" borderId="14" xfId="0" applyFont="1" applyFill="1" applyBorder="1" applyAlignment="1">
      <alignment horizontal="left" vertical="center" wrapText="1" shrinkToFit="1"/>
    </xf>
    <xf numFmtId="0" fontId="2" fillId="5" borderId="1" xfId="0" applyFont="1" applyFill="1" applyBorder="1" applyAlignment="1">
      <alignment horizontal="left" vertical="center"/>
    </xf>
    <xf numFmtId="176" fontId="19" fillId="5" borderId="2" xfId="2" quotePrefix="1" applyNumberFormat="1" applyFont="1" applyFill="1" applyBorder="1" applyAlignment="1">
      <alignment horizontal="right" vertical="center"/>
    </xf>
    <xf numFmtId="176" fontId="19" fillId="5" borderId="13" xfId="2" quotePrefix="1" applyNumberFormat="1" applyFont="1" applyFill="1" applyBorder="1" applyAlignment="1">
      <alignment horizontal="right" vertical="center"/>
    </xf>
    <xf numFmtId="176" fontId="20" fillId="5" borderId="14" xfId="2" quotePrefix="1" applyNumberFormat="1" applyFont="1" applyFill="1" applyBorder="1" applyAlignment="1">
      <alignment horizontal="right" vertical="center"/>
    </xf>
    <xf numFmtId="176" fontId="19" fillId="5" borderId="1" xfId="2" quotePrefix="1" applyNumberFormat="1" applyFont="1" applyFill="1" applyBorder="1" applyAlignment="1">
      <alignment horizontal="right" vertical="center"/>
    </xf>
    <xf numFmtId="176" fontId="4" fillId="5" borderId="10" xfId="2" quotePrefix="1" applyNumberFormat="1" applyFont="1" applyFill="1" applyBorder="1" applyAlignment="1">
      <alignment horizontal="right" vertical="center"/>
    </xf>
    <xf numFmtId="176" fontId="4" fillId="5" borderId="2" xfId="2" quotePrefix="1" applyNumberFormat="1" applyFont="1" applyFill="1" applyBorder="1" applyAlignment="1">
      <alignment horizontal="right" vertical="center"/>
    </xf>
    <xf numFmtId="176" fontId="5" fillId="5" borderId="14" xfId="2" quotePrefix="1" applyNumberFormat="1" applyFont="1" applyFill="1" applyBorder="1" applyAlignment="1">
      <alignment horizontal="right" vertical="center"/>
    </xf>
    <xf numFmtId="176" fontId="5" fillId="5" borderId="1" xfId="2" quotePrefix="1" applyNumberFormat="1" applyFont="1" applyFill="1" applyBorder="1" applyAlignment="1">
      <alignment horizontal="right" vertical="center"/>
    </xf>
    <xf numFmtId="176" fontId="4" fillId="5" borderId="13" xfId="2" quotePrefix="1" applyNumberFormat="1" applyFont="1" applyFill="1" applyBorder="1" applyAlignment="1">
      <alignment horizontal="right" vertical="center"/>
    </xf>
    <xf numFmtId="0" fontId="21" fillId="0" borderId="0" xfId="0" applyFont="1" applyFill="1" applyAlignment="1">
      <alignment vertical="center"/>
    </xf>
    <xf numFmtId="0" fontId="2" fillId="0" borderId="21" xfId="0" applyFont="1" applyFill="1" applyBorder="1" applyAlignment="1">
      <alignment horizontal="left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left" vertical="center" wrapText="1" shrinkToFit="1"/>
    </xf>
    <xf numFmtId="0" fontId="2" fillId="0" borderId="24" xfId="0" applyFont="1" applyFill="1" applyBorder="1" applyAlignment="1">
      <alignment horizontal="left" vertical="center" wrapText="1" shrinkToFit="1"/>
    </xf>
    <xf numFmtId="0" fontId="2" fillId="0" borderId="25" xfId="0" applyFont="1" applyFill="1" applyBorder="1" applyAlignment="1">
      <alignment horizontal="left" vertical="center"/>
    </xf>
    <xf numFmtId="176" fontId="19" fillId="0" borderId="26" xfId="2" quotePrefix="1" applyNumberFormat="1" applyFont="1" applyFill="1" applyBorder="1" applyAlignment="1">
      <alignment horizontal="right" vertical="center"/>
    </xf>
    <xf numFmtId="176" fontId="19" fillId="0" borderId="27" xfId="2" quotePrefix="1" applyNumberFormat="1" applyFont="1" applyFill="1" applyBorder="1" applyAlignment="1">
      <alignment horizontal="right" vertical="center"/>
    </xf>
    <xf numFmtId="176" fontId="20" fillId="0" borderId="28" xfId="2" quotePrefix="1" applyNumberFormat="1" applyFont="1" applyFill="1" applyBorder="1" applyAlignment="1">
      <alignment horizontal="right" vertical="center"/>
    </xf>
    <xf numFmtId="176" fontId="19" fillId="0" borderId="29" xfId="2" quotePrefix="1" applyNumberFormat="1" applyFont="1" applyFill="1" applyBorder="1" applyAlignment="1">
      <alignment horizontal="right" vertical="center"/>
    </xf>
    <xf numFmtId="176" fontId="4" fillId="0" borderId="30" xfId="2" quotePrefix="1" applyNumberFormat="1" applyFont="1" applyFill="1" applyBorder="1" applyAlignment="1">
      <alignment horizontal="right" vertical="center"/>
    </xf>
    <xf numFmtId="176" fontId="4" fillId="0" borderId="26" xfId="2" quotePrefix="1" applyNumberFormat="1" applyFont="1" applyFill="1" applyBorder="1" applyAlignment="1">
      <alignment horizontal="right" vertical="center"/>
    </xf>
    <xf numFmtId="176" fontId="5" fillId="0" borderId="28" xfId="2" quotePrefix="1" applyNumberFormat="1" applyFont="1" applyFill="1" applyBorder="1" applyAlignment="1">
      <alignment horizontal="right" vertical="center"/>
    </xf>
    <xf numFmtId="176" fontId="5" fillId="0" borderId="29" xfId="2" quotePrefix="1" applyNumberFormat="1" applyFont="1" applyFill="1" applyBorder="1" applyAlignment="1">
      <alignment horizontal="right" vertical="center"/>
    </xf>
    <xf numFmtId="176" fontId="4" fillId="0" borderId="27" xfId="2" quotePrefix="1" applyNumberFormat="1" applyFont="1" applyFill="1" applyBorder="1" applyAlignment="1">
      <alignment horizontal="right" vertical="center"/>
    </xf>
    <xf numFmtId="0" fontId="2" fillId="0" borderId="31" xfId="0" applyFont="1" applyFill="1" applyBorder="1" applyAlignment="1">
      <alignment horizontal="left" vertical="center"/>
    </xf>
    <xf numFmtId="0" fontId="2" fillId="0" borderId="32" xfId="0" applyFont="1" applyFill="1" applyBorder="1" applyAlignment="1">
      <alignment horizontal="center" vertical="center"/>
    </xf>
    <xf numFmtId="0" fontId="6" fillId="0" borderId="33" xfId="0" applyFont="1" applyBorder="1" applyAlignment="1">
      <alignment horizontal="left" vertical="center" wrapText="1" shrinkToFit="1"/>
    </xf>
    <xf numFmtId="0" fontId="2" fillId="0" borderId="34" xfId="0" applyFont="1" applyFill="1" applyBorder="1" applyAlignment="1">
      <alignment horizontal="left" vertical="center" wrapText="1" shrinkToFit="1"/>
    </xf>
    <xf numFmtId="0" fontId="2" fillId="5" borderId="29" xfId="0" applyFont="1" applyFill="1" applyBorder="1" applyAlignment="1">
      <alignment horizontal="left" vertical="center"/>
    </xf>
    <xf numFmtId="0" fontId="2" fillId="5" borderId="35" xfId="0" applyFont="1" applyFill="1" applyBorder="1" applyAlignment="1">
      <alignment horizontal="center" vertical="center"/>
    </xf>
    <xf numFmtId="0" fontId="2" fillId="5" borderId="27" xfId="0" applyFont="1" applyFill="1" applyBorder="1" applyAlignment="1">
      <alignment horizontal="left" vertical="center" wrapText="1" shrinkToFit="1"/>
    </xf>
    <xf numFmtId="0" fontId="2" fillId="5" borderId="28" xfId="0" applyFont="1" applyFill="1" applyBorder="1" applyAlignment="1">
      <alignment horizontal="left" vertical="center" wrapText="1" shrinkToFit="1"/>
    </xf>
    <xf numFmtId="176" fontId="19" fillId="5" borderId="26" xfId="2" quotePrefix="1" applyNumberFormat="1" applyFont="1" applyFill="1" applyBorder="1" applyAlignment="1">
      <alignment horizontal="right" vertical="center"/>
    </xf>
    <xf numFmtId="176" fontId="19" fillId="5" borderId="27" xfId="2" quotePrefix="1" applyNumberFormat="1" applyFont="1" applyFill="1" applyBorder="1" applyAlignment="1">
      <alignment horizontal="right" vertical="center"/>
    </xf>
    <xf numFmtId="176" fontId="20" fillId="5" borderId="28" xfId="2" quotePrefix="1" applyNumberFormat="1" applyFont="1" applyFill="1" applyBorder="1" applyAlignment="1">
      <alignment horizontal="right" vertical="center"/>
    </xf>
    <xf numFmtId="176" fontId="19" fillId="5" borderId="29" xfId="2" quotePrefix="1" applyNumberFormat="1" applyFont="1" applyFill="1" applyBorder="1" applyAlignment="1">
      <alignment horizontal="right" vertical="center"/>
    </xf>
    <xf numFmtId="176" fontId="4" fillId="5" borderId="30" xfId="2" quotePrefix="1" applyNumberFormat="1" applyFont="1" applyFill="1" applyBorder="1" applyAlignment="1">
      <alignment horizontal="right" vertical="center"/>
    </xf>
    <xf numFmtId="176" fontId="4" fillId="5" borderId="26" xfId="2" quotePrefix="1" applyNumberFormat="1" applyFont="1" applyFill="1" applyBorder="1" applyAlignment="1">
      <alignment horizontal="right" vertical="center"/>
    </xf>
    <xf numFmtId="176" fontId="5" fillId="5" borderId="28" xfId="2" quotePrefix="1" applyNumberFormat="1" applyFont="1" applyFill="1" applyBorder="1" applyAlignment="1">
      <alignment horizontal="right" vertical="center"/>
    </xf>
    <xf numFmtId="176" fontId="5" fillId="5" borderId="29" xfId="2" quotePrefix="1" applyNumberFormat="1" applyFont="1" applyFill="1" applyBorder="1" applyAlignment="1">
      <alignment horizontal="right" vertical="center"/>
    </xf>
    <xf numFmtId="176" fontId="4" fillId="5" borderId="27" xfId="2" quotePrefix="1" applyNumberFormat="1" applyFont="1" applyFill="1" applyBorder="1" applyAlignment="1">
      <alignment horizontal="right" vertical="center"/>
    </xf>
    <xf numFmtId="0" fontId="2" fillId="0" borderId="29" xfId="0" applyFont="1" applyFill="1" applyBorder="1" applyAlignment="1">
      <alignment horizontal="left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left" vertical="center" wrapText="1" shrinkToFit="1"/>
    </xf>
    <xf numFmtId="0" fontId="2" fillId="0" borderId="28" xfId="0" applyFont="1" applyFill="1" applyBorder="1" applyAlignment="1">
      <alignment horizontal="left" vertical="center" wrapText="1" shrinkToFit="1"/>
    </xf>
    <xf numFmtId="0" fontId="2" fillId="5" borderId="29" xfId="0" applyFont="1" applyFill="1" applyBorder="1" applyAlignment="1">
      <alignment horizontal="left" vertical="center" wrapText="1"/>
    </xf>
    <xf numFmtId="0" fontId="2" fillId="5" borderId="29" xfId="0" applyFont="1" applyFill="1" applyBorder="1" applyAlignment="1">
      <alignment horizontal="left" vertical="center" shrinkToFit="1"/>
    </xf>
    <xf numFmtId="0" fontId="2" fillId="6" borderId="25" xfId="0" applyFont="1" applyFill="1" applyBorder="1" applyAlignment="1">
      <alignment horizontal="left" vertical="center" wrapText="1"/>
    </xf>
    <xf numFmtId="0" fontId="2" fillId="6" borderId="22" xfId="0" applyFont="1" applyFill="1" applyBorder="1" applyAlignment="1">
      <alignment horizontal="center" vertical="center"/>
    </xf>
    <xf numFmtId="0" fontId="2" fillId="6" borderId="23" xfId="0" applyFont="1" applyFill="1" applyBorder="1" applyAlignment="1">
      <alignment horizontal="left" vertical="center" wrapText="1" shrinkToFit="1"/>
    </xf>
    <xf numFmtId="0" fontId="2" fillId="6" borderId="24" xfId="0" applyFont="1" applyFill="1" applyBorder="1" applyAlignment="1">
      <alignment horizontal="left" vertical="center" wrapText="1" shrinkToFit="1"/>
    </xf>
    <xf numFmtId="0" fontId="2" fillId="6" borderId="25" xfId="0" applyFont="1" applyFill="1" applyBorder="1" applyAlignment="1">
      <alignment horizontal="left" vertical="center"/>
    </xf>
    <xf numFmtId="176" fontId="19" fillId="6" borderId="36" xfId="2" quotePrefix="1" applyNumberFormat="1" applyFont="1" applyFill="1" applyBorder="1" applyAlignment="1">
      <alignment horizontal="right" vertical="center"/>
    </xf>
    <xf numFmtId="176" fontId="19" fillId="6" borderId="23" xfId="2" quotePrefix="1" applyNumberFormat="1" applyFont="1" applyFill="1" applyBorder="1" applyAlignment="1">
      <alignment horizontal="right" vertical="center"/>
    </xf>
    <xf numFmtId="176" fontId="20" fillId="6" borderId="24" xfId="2" quotePrefix="1" applyNumberFormat="1" applyFont="1" applyFill="1" applyBorder="1" applyAlignment="1">
      <alignment horizontal="right" vertical="center"/>
    </xf>
    <xf numFmtId="176" fontId="19" fillId="6" borderId="25" xfId="2" quotePrefix="1" applyNumberFormat="1" applyFont="1" applyFill="1" applyBorder="1" applyAlignment="1">
      <alignment horizontal="right" vertical="center"/>
    </xf>
    <xf numFmtId="176" fontId="4" fillId="6" borderId="21" xfId="2" quotePrefix="1" applyNumberFormat="1" applyFont="1" applyFill="1" applyBorder="1" applyAlignment="1">
      <alignment horizontal="right" vertical="center"/>
    </xf>
    <xf numFmtId="176" fontId="4" fillId="6" borderId="36" xfId="2" quotePrefix="1" applyNumberFormat="1" applyFont="1" applyFill="1" applyBorder="1" applyAlignment="1">
      <alignment horizontal="right" vertical="center"/>
    </xf>
    <xf numFmtId="176" fontId="5" fillId="6" borderId="24" xfId="2" quotePrefix="1" applyNumberFormat="1" applyFont="1" applyFill="1" applyBorder="1" applyAlignment="1">
      <alignment horizontal="right" vertical="center"/>
    </xf>
    <xf numFmtId="176" fontId="5" fillId="6" borderId="25" xfId="2" quotePrefix="1" applyNumberFormat="1" applyFont="1" applyFill="1" applyBorder="1" applyAlignment="1">
      <alignment horizontal="right" vertical="center"/>
    </xf>
    <xf numFmtId="176" fontId="4" fillId="6" borderId="23" xfId="2" quotePrefix="1" applyNumberFormat="1" applyFont="1" applyFill="1" applyBorder="1" applyAlignment="1">
      <alignment horizontal="right" vertical="center"/>
    </xf>
    <xf numFmtId="0" fontId="2" fillId="6" borderId="37" xfId="0" applyFont="1" applyFill="1" applyBorder="1" applyAlignment="1">
      <alignment horizontal="left" vertical="center" wrapText="1"/>
    </xf>
    <xf numFmtId="0" fontId="2" fillId="6" borderId="32" xfId="0" applyFont="1" applyFill="1" applyBorder="1" applyAlignment="1">
      <alignment horizontal="center" vertical="center"/>
    </xf>
    <xf numFmtId="0" fontId="2" fillId="6" borderId="33" xfId="0" applyFont="1" applyFill="1" applyBorder="1" applyAlignment="1">
      <alignment horizontal="left" vertical="center" wrapText="1" shrinkToFit="1"/>
    </xf>
    <xf numFmtId="0" fontId="2" fillId="6" borderId="34" xfId="0" applyFont="1" applyFill="1" applyBorder="1" applyAlignment="1">
      <alignment horizontal="left" vertical="center" wrapText="1" shrinkToFit="1"/>
    </xf>
    <xf numFmtId="176" fontId="19" fillId="6" borderId="38" xfId="2" quotePrefix="1" applyNumberFormat="1" applyFont="1" applyFill="1" applyBorder="1" applyAlignment="1">
      <alignment horizontal="right" vertical="center"/>
    </xf>
    <xf numFmtId="176" fontId="19" fillId="6" borderId="33" xfId="2" quotePrefix="1" applyNumberFormat="1" applyFont="1" applyFill="1" applyBorder="1" applyAlignment="1">
      <alignment horizontal="right" vertical="center"/>
    </xf>
    <xf numFmtId="176" fontId="20" fillId="6" borderId="34" xfId="2" quotePrefix="1" applyNumberFormat="1" applyFont="1" applyFill="1" applyBorder="1" applyAlignment="1">
      <alignment horizontal="right" vertical="center"/>
    </xf>
    <xf numFmtId="176" fontId="19" fillId="6" borderId="37" xfId="2" quotePrefix="1" applyNumberFormat="1" applyFont="1" applyFill="1" applyBorder="1" applyAlignment="1">
      <alignment horizontal="right" vertical="center"/>
    </xf>
    <xf numFmtId="176" fontId="4" fillId="6" borderId="31" xfId="2" quotePrefix="1" applyNumberFormat="1" applyFont="1" applyFill="1" applyBorder="1" applyAlignment="1">
      <alignment horizontal="right" vertical="center"/>
    </xf>
    <xf numFmtId="176" fontId="4" fillId="6" borderId="38" xfId="2" quotePrefix="1" applyNumberFormat="1" applyFont="1" applyFill="1" applyBorder="1" applyAlignment="1">
      <alignment horizontal="right" vertical="center"/>
    </xf>
    <xf numFmtId="176" fontId="5" fillId="6" borderId="34" xfId="2" quotePrefix="1" applyNumberFormat="1" applyFont="1" applyFill="1" applyBorder="1" applyAlignment="1">
      <alignment horizontal="right" vertical="center"/>
    </xf>
    <xf numFmtId="176" fontId="5" fillId="6" borderId="37" xfId="2" quotePrefix="1" applyNumberFormat="1" applyFont="1" applyFill="1" applyBorder="1" applyAlignment="1">
      <alignment horizontal="right" vertical="center"/>
    </xf>
    <xf numFmtId="176" fontId="4" fillId="6" borderId="33" xfId="2" quotePrefix="1" applyNumberFormat="1" applyFont="1" applyFill="1" applyBorder="1" applyAlignment="1">
      <alignment horizontal="right" vertical="center"/>
    </xf>
    <xf numFmtId="0" fontId="2" fillId="5" borderId="27" xfId="0" applyFont="1" applyFill="1" applyBorder="1" applyAlignment="1">
      <alignment horizontal="left" vertical="center" shrinkToFit="1"/>
    </xf>
    <xf numFmtId="0" fontId="2" fillId="5" borderId="28" xfId="0" applyFont="1" applyFill="1" applyBorder="1" applyAlignment="1">
      <alignment horizontal="left" vertical="center" shrinkToFit="1"/>
    </xf>
    <xf numFmtId="0" fontId="2" fillId="0" borderId="27" xfId="0" applyFont="1" applyFill="1" applyBorder="1" applyAlignment="1">
      <alignment horizontal="left" vertical="center" shrinkToFit="1"/>
    </xf>
    <xf numFmtId="0" fontId="2" fillId="0" borderId="28" xfId="0" applyFont="1" applyFill="1" applyBorder="1" applyAlignment="1">
      <alignment horizontal="left" vertical="center" shrinkToFit="1"/>
    </xf>
    <xf numFmtId="176" fontId="4" fillId="0" borderId="21" xfId="2" quotePrefix="1" applyNumberFormat="1" applyFont="1" applyFill="1" applyBorder="1" applyAlignment="1">
      <alignment horizontal="right" vertical="center"/>
    </xf>
    <xf numFmtId="176" fontId="4" fillId="0" borderId="36" xfId="2" quotePrefix="1" applyNumberFormat="1" applyFont="1" applyFill="1" applyBorder="1" applyAlignment="1">
      <alignment horizontal="right" vertical="center"/>
    </xf>
    <xf numFmtId="176" fontId="5" fillId="0" borderId="24" xfId="2" quotePrefix="1" applyNumberFormat="1" applyFont="1" applyFill="1" applyBorder="1" applyAlignment="1">
      <alignment horizontal="right" vertical="center"/>
    </xf>
    <xf numFmtId="176" fontId="5" fillId="0" borderId="25" xfId="2" quotePrefix="1" applyNumberFormat="1" applyFont="1" applyFill="1" applyBorder="1" applyAlignment="1">
      <alignment horizontal="right" vertical="center"/>
    </xf>
    <xf numFmtId="176" fontId="4" fillId="0" borderId="23" xfId="2" quotePrefix="1" applyNumberFormat="1" applyFont="1" applyFill="1" applyBorder="1" applyAlignment="1">
      <alignment horizontal="right" vertical="center"/>
    </xf>
    <xf numFmtId="0" fontId="2" fillId="5" borderId="7" xfId="0" applyFont="1" applyFill="1" applyBorder="1" applyAlignment="1">
      <alignment horizontal="left" vertical="center" shrinkToFit="1"/>
    </xf>
    <xf numFmtId="0" fontId="2" fillId="5" borderId="39" xfId="0" applyFont="1" applyFill="1" applyBorder="1" applyAlignment="1">
      <alignment horizontal="center" vertical="center"/>
    </xf>
    <xf numFmtId="0" fontId="2" fillId="5" borderId="40" xfId="0" applyFont="1" applyFill="1" applyBorder="1" applyAlignment="1">
      <alignment horizontal="left" vertical="center" wrapText="1" shrinkToFit="1"/>
    </xf>
    <xf numFmtId="0" fontId="2" fillId="5" borderId="41" xfId="0" applyFont="1" applyFill="1" applyBorder="1" applyAlignment="1">
      <alignment horizontal="left" vertical="center" wrapText="1" shrinkToFit="1"/>
    </xf>
    <xf numFmtId="0" fontId="2" fillId="5" borderId="7" xfId="0" applyFont="1" applyFill="1" applyBorder="1" applyAlignment="1">
      <alignment horizontal="left" vertical="center"/>
    </xf>
    <xf numFmtId="176" fontId="19" fillId="5" borderId="8" xfId="2" quotePrefix="1" applyNumberFormat="1" applyFont="1" applyFill="1" applyBorder="1" applyAlignment="1">
      <alignment horizontal="right" vertical="center"/>
    </xf>
    <xf numFmtId="176" fontId="19" fillId="5" borderId="40" xfId="2" quotePrefix="1" applyNumberFormat="1" applyFont="1" applyFill="1" applyBorder="1" applyAlignment="1">
      <alignment horizontal="right" vertical="center"/>
    </xf>
    <xf numFmtId="176" fontId="20" fillId="5" borderId="41" xfId="2" quotePrefix="1" applyNumberFormat="1" applyFont="1" applyFill="1" applyBorder="1" applyAlignment="1">
      <alignment horizontal="right" vertical="center"/>
    </xf>
    <xf numFmtId="176" fontId="19" fillId="5" borderId="7" xfId="2" quotePrefix="1" applyNumberFormat="1" applyFont="1" applyFill="1" applyBorder="1" applyAlignment="1">
      <alignment horizontal="right" vertical="center"/>
    </xf>
    <xf numFmtId="176" fontId="20" fillId="7" borderId="42" xfId="1" applyNumberFormat="1" applyFont="1" applyFill="1" applyBorder="1" applyAlignment="1">
      <alignment vertical="center"/>
    </xf>
    <xf numFmtId="176" fontId="4" fillId="5" borderId="43" xfId="2" quotePrefix="1" applyNumberFormat="1" applyFont="1" applyFill="1" applyBorder="1" applyAlignment="1">
      <alignment horizontal="right" vertical="center"/>
    </xf>
    <xf numFmtId="176" fontId="4" fillId="5" borderId="44" xfId="2" quotePrefix="1" applyNumberFormat="1" applyFont="1" applyFill="1" applyBorder="1" applyAlignment="1">
      <alignment horizontal="right" vertical="center"/>
    </xf>
    <xf numFmtId="176" fontId="5" fillId="5" borderId="42" xfId="2" quotePrefix="1" applyNumberFormat="1" applyFont="1" applyFill="1" applyBorder="1" applyAlignment="1">
      <alignment horizontal="right" vertical="center"/>
    </xf>
    <xf numFmtId="176" fontId="5" fillId="5" borderId="45" xfId="2" quotePrefix="1" applyNumberFormat="1" applyFont="1" applyFill="1" applyBorder="1" applyAlignment="1">
      <alignment horizontal="right" vertical="center"/>
    </xf>
    <xf numFmtId="176" fontId="4" fillId="5" borderId="46" xfId="2" quotePrefix="1" applyNumberFormat="1" applyFont="1" applyFill="1" applyBorder="1" applyAlignment="1">
      <alignment horizontal="right" vertical="center"/>
    </xf>
    <xf numFmtId="0" fontId="21" fillId="0" borderId="0" xfId="0" applyFont="1" applyFill="1" applyAlignment="1"/>
    <xf numFmtId="0" fontId="2" fillId="0" borderId="18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left" vertical="center" shrinkToFit="1"/>
    </xf>
    <xf numFmtId="0" fontId="2" fillId="0" borderId="14" xfId="0" applyFont="1" applyFill="1" applyBorder="1" applyAlignment="1">
      <alignment horizontal="left" vertical="center" shrinkToFit="1"/>
    </xf>
    <xf numFmtId="0" fontId="2" fillId="0" borderId="1" xfId="0" applyFont="1" applyFill="1" applyBorder="1" applyAlignment="1">
      <alignment horizontal="left" vertical="center"/>
    </xf>
    <xf numFmtId="176" fontId="19" fillId="0" borderId="2" xfId="2" quotePrefix="1" applyNumberFormat="1" applyFont="1" applyFill="1" applyBorder="1" applyAlignment="1">
      <alignment horizontal="right" vertical="center"/>
    </xf>
    <xf numFmtId="176" fontId="19" fillId="0" borderId="13" xfId="2" quotePrefix="1" applyNumberFormat="1" applyFont="1" applyFill="1" applyBorder="1" applyAlignment="1">
      <alignment horizontal="right" vertical="center"/>
    </xf>
    <xf numFmtId="176" fontId="20" fillId="0" borderId="14" xfId="2" quotePrefix="1" applyNumberFormat="1" applyFont="1" applyFill="1" applyBorder="1" applyAlignment="1">
      <alignment horizontal="right" vertical="center"/>
    </xf>
    <xf numFmtId="176" fontId="19" fillId="0" borderId="1" xfId="2" quotePrefix="1" applyNumberFormat="1" applyFont="1" applyFill="1" applyBorder="1" applyAlignment="1">
      <alignment horizontal="right" vertical="center"/>
    </xf>
    <xf numFmtId="176" fontId="4" fillId="0" borderId="10" xfId="2" quotePrefix="1" applyNumberFormat="1" applyFont="1" applyFill="1" applyBorder="1" applyAlignment="1">
      <alignment horizontal="right" vertical="center"/>
    </xf>
    <xf numFmtId="176" fontId="4" fillId="0" borderId="2" xfId="2" quotePrefix="1" applyNumberFormat="1" applyFont="1" applyFill="1" applyBorder="1" applyAlignment="1">
      <alignment horizontal="right" vertical="center"/>
    </xf>
    <xf numFmtId="176" fontId="5" fillId="0" borderId="14" xfId="2" quotePrefix="1" applyNumberFormat="1" applyFont="1" applyFill="1" applyBorder="1" applyAlignment="1">
      <alignment horizontal="right" vertical="center"/>
    </xf>
    <xf numFmtId="176" fontId="5" fillId="0" borderId="18" xfId="2" quotePrefix="1" applyNumberFormat="1" applyFont="1" applyFill="1" applyBorder="1" applyAlignment="1">
      <alignment horizontal="right" vertical="center"/>
    </xf>
    <xf numFmtId="176" fontId="4" fillId="0" borderId="47" xfId="2" quotePrefix="1" applyNumberFormat="1" applyFont="1" applyFill="1" applyBorder="1" applyAlignment="1">
      <alignment horizontal="right" vertical="center"/>
    </xf>
    <xf numFmtId="176" fontId="4" fillId="0" borderId="19" xfId="2" quotePrefix="1" applyNumberFormat="1" applyFont="1" applyFill="1" applyBorder="1" applyAlignment="1">
      <alignment horizontal="right" vertical="center"/>
    </xf>
    <xf numFmtId="176" fontId="5" fillId="0" borderId="48" xfId="2" quotePrefix="1" applyNumberFormat="1" applyFont="1" applyFill="1" applyBorder="1" applyAlignment="1">
      <alignment horizontal="right" vertical="center"/>
    </xf>
    <xf numFmtId="176" fontId="19" fillId="8" borderId="29" xfId="2" quotePrefix="1" applyNumberFormat="1" applyFont="1" applyFill="1" applyBorder="1" applyAlignment="1">
      <alignment horizontal="right" vertical="center"/>
    </xf>
    <xf numFmtId="176" fontId="4" fillId="5" borderId="31" xfId="2" quotePrefix="1" applyNumberFormat="1" applyFont="1" applyFill="1" applyBorder="1" applyAlignment="1">
      <alignment horizontal="right" vertical="center"/>
    </xf>
    <xf numFmtId="176" fontId="4" fillId="5" borderId="38" xfId="2" quotePrefix="1" applyNumberFormat="1" applyFont="1" applyFill="1" applyBorder="1" applyAlignment="1">
      <alignment horizontal="right" vertical="center"/>
    </xf>
    <xf numFmtId="176" fontId="5" fillId="5" borderId="34" xfId="2" quotePrefix="1" applyNumberFormat="1" applyFont="1" applyFill="1" applyBorder="1" applyAlignment="1">
      <alignment horizontal="right" vertical="center"/>
    </xf>
    <xf numFmtId="176" fontId="5" fillId="5" borderId="37" xfId="2" quotePrefix="1" applyNumberFormat="1" applyFont="1" applyFill="1" applyBorder="1" applyAlignment="1">
      <alignment horizontal="right" vertical="center"/>
    </xf>
    <xf numFmtId="176" fontId="4" fillId="8" borderId="33" xfId="2" quotePrefix="1" applyNumberFormat="1" applyFont="1" applyFill="1" applyBorder="1" applyAlignment="1">
      <alignment horizontal="right" vertical="center"/>
    </xf>
    <xf numFmtId="176" fontId="4" fillId="5" borderId="33" xfId="2" quotePrefix="1" applyNumberFormat="1" applyFont="1" applyFill="1" applyBorder="1" applyAlignment="1">
      <alignment horizontal="right" vertical="center"/>
    </xf>
    <xf numFmtId="0" fontId="2" fillId="0" borderId="37" xfId="0" applyFont="1" applyFill="1" applyBorder="1" applyAlignment="1">
      <alignment horizontal="left" vertical="center"/>
    </xf>
    <xf numFmtId="0" fontId="2" fillId="0" borderId="33" xfId="0" applyFont="1" applyFill="1" applyBorder="1" applyAlignment="1">
      <alignment horizontal="left" vertical="center" wrapText="1" shrinkToFit="1"/>
    </xf>
    <xf numFmtId="0" fontId="2" fillId="0" borderId="34" xfId="0" applyFont="1" applyFill="1" applyBorder="1" applyAlignment="1">
      <alignment horizontal="left" vertical="center" wrapText="1" shrinkToFit="1"/>
    </xf>
    <xf numFmtId="176" fontId="19" fillId="0" borderId="38" xfId="2" quotePrefix="1" applyNumberFormat="1" applyFont="1" applyFill="1" applyBorder="1" applyAlignment="1">
      <alignment horizontal="right" vertical="center"/>
    </xf>
    <xf numFmtId="176" fontId="19" fillId="0" borderId="33" xfId="2" quotePrefix="1" applyNumberFormat="1" applyFont="1" applyFill="1" applyBorder="1" applyAlignment="1">
      <alignment horizontal="right" vertical="center"/>
    </xf>
    <xf numFmtId="176" fontId="20" fillId="0" borderId="34" xfId="2" quotePrefix="1" applyNumberFormat="1" applyFont="1" applyFill="1" applyBorder="1" applyAlignment="1">
      <alignment horizontal="right" vertical="center"/>
    </xf>
    <xf numFmtId="176" fontId="19" fillId="0" borderId="37" xfId="2" quotePrefix="1" applyNumberFormat="1" applyFont="1" applyFill="1" applyBorder="1" applyAlignment="1">
      <alignment horizontal="right" vertical="center"/>
    </xf>
    <xf numFmtId="176" fontId="4" fillId="0" borderId="31" xfId="2" quotePrefix="1" applyNumberFormat="1" applyFont="1" applyFill="1" applyBorder="1" applyAlignment="1">
      <alignment horizontal="right" vertical="center"/>
    </xf>
    <xf numFmtId="176" fontId="4" fillId="0" borderId="38" xfId="2" quotePrefix="1" applyNumberFormat="1" applyFont="1" applyFill="1" applyBorder="1" applyAlignment="1">
      <alignment horizontal="right" vertical="center"/>
    </xf>
    <xf numFmtId="176" fontId="5" fillId="0" borderId="34" xfId="2" quotePrefix="1" applyNumberFormat="1" applyFont="1" applyFill="1" applyBorder="1" applyAlignment="1">
      <alignment horizontal="right" vertical="center"/>
    </xf>
    <xf numFmtId="176" fontId="5" fillId="0" borderId="37" xfId="2" quotePrefix="1" applyNumberFormat="1" applyFont="1" applyFill="1" applyBorder="1" applyAlignment="1">
      <alignment horizontal="right" vertical="center"/>
    </xf>
    <xf numFmtId="176" fontId="4" fillId="0" borderId="33" xfId="2" quotePrefix="1" applyNumberFormat="1" applyFont="1" applyFill="1" applyBorder="1" applyAlignment="1">
      <alignment horizontal="right" vertical="center"/>
    </xf>
    <xf numFmtId="176" fontId="20" fillId="9" borderId="28" xfId="2" quotePrefix="1" applyNumberFormat="1" applyFont="1" applyFill="1" applyBorder="1" applyAlignment="1">
      <alignment horizontal="right" vertical="center"/>
    </xf>
    <xf numFmtId="176" fontId="20" fillId="7" borderId="28" xfId="2" quotePrefix="1" applyNumberFormat="1" applyFont="1" applyFill="1" applyBorder="1" applyAlignment="1">
      <alignment horizontal="right" vertical="center"/>
    </xf>
    <xf numFmtId="0" fontId="2" fillId="5" borderId="37" xfId="0" applyFont="1" applyFill="1" applyBorder="1" applyAlignment="1">
      <alignment horizontal="left" vertical="center"/>
    </xf>
    <xf numFmtId="0" fontId="2" fillId="5" borderId="33" xfId="0" applyFont="1" applyFill="1" applyBorder="1" applyAlignment="1">
      <alignment horizontal="left" vertical="center" wrapText="1" shrinkToFit="1"/>
    </xf>
    <xf numFmtId="0" fontId="2" fillId="5" borderId="34" xfId="0" applyFont="1" applyFill="1" applyBorder="1" applyAlignment="1">
      <alignment horizontal="left" vertical="center" wrapText="1" shrinkToFit="1"/>
    </xf>
    <xf numFmtId="176" fontId="19" fillId="5" borderId="38" xfId="2" quotePrefix="1" applyNumberFormat="1" applyFont="1" applyFill="1" applyBorder="1" applyAlignment="1">
      <alignment horizontal="right" vertical="center"/>
    </xf>
    <xf numFmtId="176" fontId="19" fillId="5" borderId="33" xfId="2" quotePrefix="1" applyNumberFormat="1" applyFont="1" applyFill="1" applyBorder="1" applyAlignment="1">
      <alignment horizontal="right" vertical="center"/>
    </xf>
    <xf numFmtId="176" fontId="20" fillId="5" borderId="34" xfId="2" quotePrefix="1" applyNumberFormat="1" applyFont="1" applyFill="1" applyBorder="1" applyAlignment="1">
      <alignment horizontal="right" vertical="center"/>
    </xf>
    <xf numFmtId="176" fontId="19" fillId="5" borderId="37" xfId="2" quotePrefix="1" applyNumberFormat="1" applyFont="1" applyFill="1" applyBorder="1" applyAlignment="1">
      <alignment horizontal="right" vertical="center"/>
    </xf>
    <xf numFmtId="0" fontId="6" fillId="0" borderId="25" xfId="0" applyFont="1" applyFill="1" applyBorder="1" applyAlignment="1">
      <alignment horizontal="left" vertical="center"/>
    </xf>
    <xf numFmtId="0" fontId="2" fillId="0" borderId="33" xfId="0" applyFont="1" applyFill="1" applyBorder="1" applyAlignment="1">
      <alignment horizontal="left" vertical="center" wrapText="1" shrinkToFit="1"/>
    </xf>
    <xf numFmtId="0" fontId="2" fillId="6" borderId="29" xfId="0" applyFont="1" applyFill="1" applyBorder="1" applyAlignment="1">
      <alignment horizontal="left" vertical="center"/>
    </xf>
    <xf numFmtId="0" fontId="2" fillId="6" borderId="35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left" vertical="center" wrapText="1" shrinkToFit="1"/>
    </xf>
    <xf numFmtId="0" fontId="2" fillId="6" borderId="28" xfId="0" applyFont="1" applyFill="1" applyBorder="1" applyAlignment="1">
      <alignment horizontal="left" vertical="center" wrapText="1" shrinkToFit="1"/>
    </xf>
    <xf numFmtId="176" fontId="19" fillId="6" borderId="26" xfId="2" quotePrefix="1" applyNumberFormat="1" applyFont="1" applyFill="1" applyBorder="1" applyAlignment="1">
      <alignment horizontal="right" vertical="center"/>
    </xf>
    <xf numFmtId="176" fontId="19" fillId="6" borderId="27" xfId="2" quotePrefix="1" applyNumberFormat="1" applyFont="1" applyFill="1" applyBorder="1" applyAlignment="1">
      <alignment horizontal="right" vertical="center"/>
    </xf>
    <xf numFmtId="176" fontId="20" fillId="6" borderId="28" xfId="2" quotePrefix="1" applyNumberFormat="1" applyFont="1" applyFill="1" applyBorder="1" applyAlignment="1">
      <alignment horizontal="right" vertical="center"/>
    </xf>
    <xf numFmtId="176" fontId="19" fillId="6" borderId="29" xfId="2" quotePrefix="1" applyNumberFormat="1" applyFont="1" applyFill="1" applyBorder="1" applyAlignment="1">
      <alignment horizontal="right" vertical="center"/>
    </xf>
    <xf numFmtId="176" fontId="4" fillId="6" borderId="30" xfId="2" quotePrefix="1" applyNumberFormat="1" applyFont="1" applyFill="1" applyBorder="1" applyAlignment="1">
      <alignment horizontal="right" vertical="center"/>
    </xf>
    <xf numFmtId="176" fontId="4" fillId="6" borderId="26" xfId="2" quotePrefix="1" applyNumberFormat="1" applyFont="1" applyFill="1" applyBorder="1" applyAlignment="1">
      <alignment horizontal="right" vertical="center"/>
    </xf>
    <xf numFmtId="176" fontId="5" fillId="6" borderId="28" xfId="2" quotePrefix="1" applyNumberFormat="1" applyFont="1" applyFill="1" applyBorder="1" applyAlignment="1">
      <alignment horizontal="right" vertical="center"/>
    </xf>
    <xf numFmtId="176" fontId="5" fillId="6" borderId="29" xfId="2" quotePrefix="1" applyNumberFormat="1" applyFont="1" applyFill="1" applyBorder="1" applyAlignment="1">
      <alignment horizontal="right" vertical="center"/>
    </xf>
    <xf numFmtId="176" fontId="4" fillId="6" borderId="27" xfId="2" quotePrefix="1" applyNumberFormat="1" applyFont="1" applyFill="1" applyBorder="1" applyAlignment="1">
      <alignment horizontal="right" vertical="center"/>
    </xf>
    <xf numFmtId="0" fontId="2" fillId="6" borderId="45" xfId="0" applyFont="1" applyFill="1" applyBorder="1" applyAlignment="1">
      <alignment horizontal="left" vertical="center"/>
    </xf>
    <xf numFmtId="0" fontId="2" fillId="6" borderId="46" xfId="0" applyFont="1" applyFill="1" applyBorder="1" applyAlignment="1">
      <alignment horizontal="left" vertical="center" wrapText="1" shrinkToFit="1"/>
    </xf>
    <xf numFmtId="0" fontId="2" fillId="6" borderId="42" xfId="0" applyFont="1" applyFill="1" applyBorder="1" applyAlignment="1">
      <alignment horizontal="left" vertical="center" wrapText="1" shrinkToFit="1"/>
    </xf>
    <xf numFmtId="176" fontId="19" fillId="6" borderId="44" xfId="2" quotePrefix="1" applyNumberFormat="1" applyFont="1" applyFill="1" applyBorder="1" applyAlignment="1">
      <alignment horizontal="right" vertical="center"/>
    </xf>
    <xf numFmtId="176" fontId="19" fillId="6" borderId="46" xfId="2" quotePrefix="1" applyNumberFormat="1" applyFont="1" applyFill="1" applyBorder="1" applyAlignment="1">
      <alignment horizontal="right" vertical="center"/>
    </xf>
    <xf numFmtId="176" fontId="20" fillId="6" borderId="42" xfId="2" quotePrefix="1" applyNumberFormat="1" applyFont="1" applyFill="1" applyBorder="1" applyAlignment="1">
      <alignment horizontal="right" vertical="center"/>
    </xf>
    <xf numFmtId="176" fontId="19" fillId="6" borderId="45" xfId="2" quotePrefix="1" applyNumberFormat="1" applyFont="1" applyFill="1" applyBorder="1" applyAlignment="1">
      <alignment horizontal="right" vertical="center"/>
    </xf>
    <xf numFmtId="176" fontId="20" fillId="7" borderId="42" xfId="2" quotePrefix="1" applyNumberFormat="1" applyFont="1" applyFill="1" applyBorder="1" applyAlignment="1">
      <alignment horizontal="right" vertical="center"/>
    </xf>
    <xf numFmtId="176" fontId="4" fillId="6" borderId="43" xfId="2" quotePrefix="1" applyNumberFormat="1" applyFont="1" applyFill="1" applyBorder="1" applyAlignment="1">
      <alignment horizontal="right" vertical="center"/>
    </xf>
    <xf numFmtId="176" fontId="4" fillId="6" borderId="44" xfId="2" quotePrefix="1" applyNumberFormat="1" applyFont="1" applyFill="1" applyBorder="1" applyAlignment="1">
      <alignment horizontal="right" vertical="center"/>
    </xf>
    <xf numFmtId="176" fontId="5" fillId="6" borderId="42" xfId="2" quotePrefix="1" applyNumberFormat="1" applyFont="1" applyFill="1" applyBorder="1" applyAlignment="1">
      <alignment horizontal="right" vertical="center"/>
    </xf>
    <xf numFmtId="176" fontId="5" fillId="6" borderId="45" xfId="2" quotePrefix="1" applyNumberFormat="1" applyFont="1" applyFill="1" applyBorder="1" applyAlignment="1">
      <alignment horizontal="right" vertical="center"/>
    </xf>
    <xf numFmtId="176" fontId="4" fillId="6" borderId="46" xfId="2" quotePrefix="1" applyNumberFormat="1" applyFont="1" applyFill="1" applyBorder="1" applyAlignment="1">
      <alignment horizontal="right" vertical="center"/>
    </xf>
    <xf numFmtId="176" fontId="5" fillId="7" borderId="42" xfId="2" quotePrefix="1" applyNumberFormat="1" applyFont="1" applyFill="1" applyBorder="1" applyAlignment="1">
      <alignment horizontal="right" vertical="center"/>
    </xf>
    <xf numFmtId="0" fontId="2" fillId="0" borderId="20" xfId="0" applyFont="1" applyFill="1" applyBorder="1" applyAlignment="1">
      <alignment horizontal="left" vertical="center" wrapText="1" shrinkToFit="1"/>
    </xf>
    <xf numFmtId="0" fontId="2" fillId="0" borderId="14" xfId="0" applyFont="1" applyFill="1" applyBorder="1" applyAlignment="1">
      <alignment horizontal="left" vertical="center" wrapText="1" shrinkToFit="1"/>
    </xf>
    <xf numFmtId="176" fontId="19" fillId="8" borderId="1" xfId="2" quotePrefix="1" applyNumberFormat="1" applyFont="1" applyFill="1" applyBorder="1" applyAlignment="1">
      <alignment horizontal="right" vertical="center"/>
    </xf>
    <xf numFmtId="176" fontId="5" fillId="0" borderId="1" xfId="2" quotePrefix="1" applyNumberFormat="1" applyFont="1" applyFill="1" applyBorder="1" applyAlignment="1">
      <alignment horizontal="right" vertical="center"/>
    </xf>
    <xf numFmtId="176" fontId="4" fillId="0" borderId="13" xfId="2" quotePrefix="1" applyNumberFormat="1" applyFont="1" applyFill="1" applyBorder="1" applyAlignment="1">
      <alignment horizontal="right" vertical="center"/>
    </xf>
    <xf numFmtId="176" fontId="4" fillId="6" borderId="30" xfId="2" applyNumberFormat="1" applyFont="1" applyFill="1" applyBorder="1" applyAlignment="1">
      <alignment horizontal="right" vertical="center" wrapText="1"/>
    </xf>
    <xf numFmtId="176" fontId="4" fillId="6" borderId="26" xfId="2" applyNumberFormat="1" applyFont="1" applyFill="1" applyBorder="1" applyAlignment="1">
      <alignment horizontal="right" vertical="center" wrapText="1"/>
    </xf>
    <xf numFmtId="176" fontId="5" fillId="6" borderId="28" xfId="2" applyNumberFormat="1" applyFont="1" applyFill="1" applyBorder="1" applyAlignment="1">
      <alignment horizontal="right" vertical="center" wrapText="1"/>
    </xf>
    <xf numFmtId="176" fontId="5" fillId="6" borderId="29" xfId="2" applyNumberFormat="1" applyFont="1" applyFill="1" applyBorder="1" applyAlignment="1">
      <alignment horizontal="right" vertical="center" wrapText="1"/>
    </xf>
    <xf numFmtId="176" fontId="4" fillId="6" borderId="27" xfId="2" applyNumberFormat="1" applyFont="1" applyFill="1" applyBorder="1" applyAlignment="1">
      <alignment horizontal="right" vertical="center" wrapText="1"/>
    </xf>
    <xf numFmtId="176" fontId="5" fillId="0" borderId="49" xfId="2" applyNumberFormat="1" applyFont="1" applyFill="1" applyBorder="1" applyAlignment="1">
      <alignment horizontal="right" vertical="center" wrapText="1"/>
    </xf>
    <xf numFmtId="176" fontId="5" fillId="0" borderId="50" xfId="2" applyNumberFormat="1" applyFont="1" applyFill="1" applyBorder="1" applyAlignment="1">
      <alignment horizontal="right" vertical="center" wrapText="1"/>
    </xf>
    <xf numFmtId="176" fontId="4" fillId="0" borderId="38" xfId="2" applyNumberFormat="1" applyFont="1" applyFill="1" applyBorder="1" applyAlignment="1">
      <alignment horizontal="right" vertical="center" wrapText="1"/>
    </xf>
    <xf numFmtId="176" fontId="4" fillId="0" borderId="51" xfId="2" applyNumberFormat="1" applyFont="1" applyFill="1" applyBorder="1" applyAlignment="1">
      <alignment horizontal="right" vertical="center" wrapText="1"/>
    </xf>
    <xf numFmtId="0" fontId="2" fillId="6" borderId="21" xfId="0" applyFont="1" applyFill="1" applyBorder="1" applyAlignment="1">
      <alignment horizontal="left" vertical="center"/>
    </xf>
    <xf numFmtId="176" fontId="19" fillId="8" borderId="25" xfId="2" quotePrefix="1" applyNumberFormat="1" applyFont="1" applyFill="1" applyBorder="1" applyAlignment="1">
      <alignment horizontal="right" vertical="center"/>
    </xf>
    <xf numFmtId="176" fontId="4" fillId="6" borderId="21" xfId="2" applyNumberFormat="1" applyFont="1" applyFill="1" applyBorder="1" applyAlignment="1">
      <alignment horizontal="right" vertical="center" wrapText="1"/>
    </xf>
    <xf numFmtId="176" fontId="4" fillId="6" borderId="36" xfId="2" applyNumberFormat="1" applyFont="1" applyFill="1" applyBorder="1" applyAlignment="1">
      <alignment horizontal="right" vertical="center" wrapText="1"/>
    </xf>
    <xf numFmtId="176" fontId="5" fillId="10" borderId="24" xfId="2" applyNumberFormat="1" applyFont="1" applyFill="1" applyBorder="1" applyAlignment="1">
      <alignment horizontal="right" vertical="center" wrapText="1"/>
    </xf>
    <xf numFmtId="176" fontId="21" fillId="6" borderId="29" xfId="2" applyNumberFormat="1" applyFont="1" applyFill="1" applyBorder="1" applyAlignment="1">
      <alignment horizontal="left" vertical="center" wrapText="1"/>
    </xf>
    <xf numFmtId="176" fontId="5" fillId="10" borderId="28" xfId="2" applyNumberFormat="1" applyFont="1" applyFill="1" applyBorder="1" applyAlignment="1">
      <alignment horizontal="right" vertical="center" wrapText="1"/>
    </xf>
    <xf numFmtId="0" fontId="2" fillId="6" borderId="52" xfId="0" applyFont="1" applyFill="1" applyBorder="1" applyAlignment="1">
      <alignment horizontal="left" vertical="center"/>
    </xf>
    <xf numFmtId="0" fontId="2" fillId="6" borderId="53" xfId="0" applyFont="1" applyFill="1" applyBorder="1" applyAlignment="1">
      <alignment horizontal="center" vertical="center"/>
    </xf>
    <xf numFmtId="0" fontId="2" fillId="6" borderId="51" xfId="0" applyFont="1" applyFill="1" applyBorder="1" applyAlignment="1">
      <alignment horizontal="left" vertical="center" wrapText="1" shrinkToFit="1"/>
    </xf>
    <xf numFmtId="0" fontId="2" fillId="6" borderId="49" xfId="0" applyFont="1" applyFill="1" applyBorder="1" applyAlignment="1">
      <alignment horizontal="left" vertical="center" wrapText="1" shrinkToFit="1"/>
    </xf>
    <xf numFmtId="0" fontId="2" fillId="6" borderId="50" xfId="0" applyFont="1" applyFill="1" applyBorder="1" applyAlignment="1">
      <alignment horizontal="left" vertical="center"/>
    </xf>
    <xf numFmtId="176" fontId="19" fillId="6" borderId="0" xfId="2" quotePrefix="1" applyNumberFormat="1" applyFont="1" applyFill="1" applyBorder="1" applyAlignment="1">
      <alignment horizontal="right" vertical="center"/>
    </xf>
    <xf numFmtId="176" fontId="19" fillId="6" borderId="51" xfId="2" quotePrefix="1" applyNumberFormat="1" applyFont="1" applyFill="1" applyBorder="1" applyAlignment="1">
      <alignment horizontal="right" vertical="center"/>
    </xf>
    <xf numFmtId="176" fontId="20" fillId="6" borderId="49" xfId="2" quotePrefix="1" applyNumberFormat="1" applyFont="1" applyFill="1" applyBorder="1" applyAlignment="1">
      <alignment horizontal="right" vertical="center"/>
    </xf>
    <xf numFmtId="176" fontId="19" fillId="6" borderId="50" xfId="2" quotePrefix="1" applyNumberFormat="1" applyFont="1" applyFill="1" applyBorder="1" applyAlignment="1">
      <alignment horizontal="right" vertical="center"/>
    </xf>
    <xf numFmtId="176" fontId="19" fillId="8" borderId="50" xfId="2" quotePrefix="1" applyNumberFormat="1" applyFont="1" applyFill="1" applyBorder="1" applyAlignment="1">
      <alignment horizontal="right" vertical="center"/>
    </xf>
    <xf numFmtId="176" fontId="4" fillId="6" borderId="52" xfId="2" applyNumberFormat="1" applyFont="1" applyFill="1" applyBorder="1" applyAlignment="1">
      <alignment horizontal="right" vertical="center" wrapText="1"/>
    </xf>
    <xf numFmtId="176" fontId="4" fillId="6" borderId="0" xfId="2" applyNumberFormat="1" applyFont="1" applyFill="1" applyBorder="1" applyAlignment="1">
      <alignment horizontal="right" vertical="center" wrapText="1"/>
    </xf>
    <xf numFmtId="176" fontId="5" fillId="10" borderId="49" xfId="2" applyNumberFormat="1" applyFont="1" applyFill="1" applyBorder="1" applyAlignment="1">
      <alignment horizontal="right" vertical="center" wrapText="1"/>
    </xf>
    <xf numFmtId="176" fontId="21" fillId="7" borderId="29" xfId="2" applyNumberFormat="1" applyFont="1" applyFill="1" applyBorder="1" applyAlignment="1">
      <alignment horizontal="left" vertical="center" wrapText="1"/>
    </xf>
    <xf numFmtId="0" fontId="2" fillId="6" borderId="31" xfId="0" applyFont="1" applyFill="1" applyBorder="1" applyAlignment="1">
      <alignment horizontal="left" vertical="center"/>
    </xf>
    <xf numFmtId="0" fontId="2" fillId="6" borderId="37" xfId="0" applyFont="1" applyFill="1" applyBorder="1" applyAlignment="1">
      <alignment horizontal="left" vertical="center"/>
    </xf>
    <xf numFmtId="176" fontId="19" fillId="8" borderId="37" xfId="2" quotePrefix="1" applyNumberFormat="1" applyFont="1" applyFill="1" applyBorder="1" applyAlignment="1">
      <alignment horizontal="right" vertical="center"/>
    </xf>
    <xf numFmtId="176" fontId="4" fillId="6" borderId="31" xfId="2" applyNumberFormat="1" applyFont="1" applyFill="1" applyBorder="1" applyAlignment="1">
      <alignment horizontal="right" vertical="center" wrapText="1"/>
    </xf>
    <xf numFmtId="176" fontId="4" fillId="6" borderId="38" xfId="2" applyNumberFormat="1" applyFont="1" applyFill="1" applyBorder="1" applyAlignment="1">
      <alignment horizontal="right" vertical="center" wrapText="1"/>
    </xf>
    <xf numFmtId="176" fontId="5" fillId="10" borderId="34" xfId="2" applyNumberFormat="1" applyFont="1" applyFill="1" applyBorder="1" applyAlignment="1">
      <alignment horizontal="right" vertical="center" wrapText="1"/>
    </xf>
    <xf numFmtId="176" fontId="4" fillId="0" borderId="30" xfId="2" applyNumberFormat="1" applyFont="1" applyFill="1" applyBorder="1" applyAlignment="1">
      <alignment horizontal="right" vertical="center" wrapText="1"/>
    </xf>
    <xf numFmtId="176" fontId="4" fillId="0" borderId="26" xfId="2" applyNumberFormat="1" applyFont="1" applyFill="1" applyBorder="1" applyAlignment="1">
      <alignment horizontal="right" vertical="center" wrapText="1"/>
    </xf>
    <xf numFmtId="176" fontId="5" fillId="0" borderId="28" xfId="2" applyNumberFormat="1" applyFont="1" applyFill="1" applyBorder="1" applyAlignment="1">
      <alignment horizontal="right" vertical="center" wrapText="1"/>
    </xf>
    <xf numFmtId="176" fontId="5" fillId="0" borderId="29" xfId="2" applyNumberFormat="1" applyFont="1" applyFill="1" applyBorder="1" applyAlignment="1">
      <alignment horizontal="right" vertical="center" wrapText="1"/>
    </xf>
    <xf numFmtId="176" fontId="4" fillId="0" borderId="27" xfId="2" applyNumberFormat="1" applyFont="1" applyFill="1" applyBorder="1" applyAlignment="1">
      <alignment horizontal="right" vertical="center" wrapText="1"/>
    </xf>
    <xf numFmtId="0" fontId="2" fillId="6" borderId="29" xfId="0" applyFont="1" applyFill="1" applyBorder="1" applyAlignment="1">
      <alignment horizontal="left" vertical="center" shrinkToFit="1"/>
    </xf>
    <xf numFmtId="176" fontId="4" fillId="8" borderId="27" xfId="2" applyNumberFormat="1" applyFont="1" applyFill="1" applyBorder="1" applyAlignment="1">
      <alignment horizontal="right" vertical="center" wrapText="1"/>
    </xf>
    <xf numFmtId="176" fontId="5" fillId="7" borderId="28" xfId="2" applyNumberFormat="1" applyFont="1" applyFill="1" applyBorder="1" applyAlignment="1">
      <alignment horizontal="right" vertical="center" wrapText="1"/>
    </xf>
    <xf numFmtId="0" fontId="2" fillId="0" borderId="7" xfId="0" applyFont="1" applyFill="1" applyBorder="1" applyAlignment="1">
      <alignment horizontal="left" vertical="center"/>
    </xf>
    <xf numFmtId="0" fontId="2" fillId="0" borderId="54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left" vertical="center" wrapText="1" shrinkToFit="1"/>
    </xf>
    <xf numFmtId="0" fontId="2" fillId="0" borderId="41" xfId="0" applyFont="1" applyFill="1" applyBorder="1" applyAlignment="1">
      <alignment horizontal="left" vertical="center" wrapText="1" shrinkToFit="1"/>
    </xf>
    <xf numFmtId="176" fontId="19" fillId="0" borderId="8" xfId="2" quotePrefix="1" applyNumberFormat="1" applyFont="1" applyFill="1" applyBorder="1" applyAlignment="1">
      <alignment horizontal="right" vertical="center"/>
    </xf>
    <xf numFmtId="176" fontId="19" fillId="0" borderId="40" xfId="2" quotePrefix="1" applyNumberFormat="1" applyFont="1" applyFill="1" applyBorder="1" applyAlignment="1">
      <alignment horizontal="right" vertical="center"/>
    </xf>
    <xf numFmtId="176" fontId="20" fillId="0" borderId="41" xfId="2" quotePrefix="1" applyNumberFormat="1" applyFont="1" applyFill="1" applyBorder="1" applyAlignment="1">
      <alignment horizontal="right" vertical="center"/>
    </xf>
    <xf numFmtId="176" fontId="19" fillId="0" borderId="7" xfId="2" quotePrefix="1" applyNumberFormat="1" applyFont="1" applyFill="1" applyBorder="1" applyAlignment="1">
      <alignment horizontal="right" vertical="center"/>
    </xf>
    <xf numFmtId="176" fontId="4" fillId="0" borderId="55" xfId="2" quotePrefix="1" applyNumberFormat="1" applyFont="1" applyFill="1" applyBorder="1" applyAlignment="1">
      <alignment horizontal="right" vertical="center"/>
    </xf>
    <xf numFmtId="176" fontId="4" fillId="0" borderId="8" xfId="2" quotePrefix="1" applyNumberFormat="1" applyFont="1" applyFill="1" applyBorder="1" applyAlignment="1">
      <alignment horizontal="right" vertical="center"/>
    </xf>
    <xf numFmtId="176" fontId="5" fillId="0" borderId="41" xfId="2" quotePrefix="1" applyNumberFormat="1" applyFont="1" applyFill="1" applyBorder="1" applyAlignment="1">
      <alignment horizontal="right" vertical="center"/>
    </xf>
    <xf numFmtId="176" fontId="5" fillId="0" borderId="7" xfId="2" quotePrefix="1" applyNumberFormat="1" applyFont="1" applyFill="1" applyBorder="1" applyAlignment="1">
      <alignment horizontal="right" vertical="center"/>
    </xf>
    <xf numFmtId="176" fontId="4" fillId="0" borderId="40" xfId="2" quotePrefix="1" applyNumberFormat="1" applyFont="1" applyFill="1" applyBorder="1" applyAlignment="1">
      <alignment horizontal="right" vertical="center"/>
    </xf>
    <xf numFmtId="0" fontId="2" fillId="0" borderId="0" xfId="0" applyFont="1" applyFill="1" applyAlignment="1"/>
    <xf numFmtId="0" fontId="2" fillId="0" borderId="0" xfId="0" applyFont="1" applyFill="1" applyAlignment="1">
      <alignment wrapText="1" shrinkToFit="1"/>
    </xf>
    <xf numFmtId="0" fontId="2" fillId="0" borderId="0" xfId="0" applyFont="1" applyFill="1" applyBorder="1" applyAlignment="1"/>
    <xf numFmtId="0" fontId="4" fillId="0" borderId="0" xfId="0" applyFont="1" applyFill="1" applyAlignment="1"/>
    <xf numFmtId="0" fontId="5" fillId="0" borderId="0" xfId="0" applyFont="1" applyFill="1" applyAlignment="1"/>
    <xf numFmtId="0" fontId="22" fillId="0" borderId="0" xfId="0" applyFont="1" applyFill="1" applyAlignment="1"/>
    <xf numFmtId="0" fontId="21" fillId="0" borderId="0" xfId="0" applyFont="1" applyFill="1" applyAlignment="1">
      <alignment horizontal="center" wrapText="1" shrinkToFit="1"/>
    </xf>
    <xf numFmtId="0" fontId="21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0" fontId="22" fillId="0" borderId="0" xfId="0" applyFont="1" applyFill="1" applyAlignment="1">
      <alignment horizontal="center"/>
    </xf>
    <xf numFmtId="0" fontId="23" fillId="0" borderId="0" xfId="0" applyFont="1" applyFill="1" applyAlignment="1"/>
  </cellXfs>
  <cellStyles count="3">
    <cellStyle name="桁区切り" xfId="1" builtinId="6"/>
    <cellStyle name="通貨 2" xfId="2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66</xdr:row>
      <xdr:rowOff>0</xdr:rowOff>
    </xdr:from>
    <xdr:to>
      <xdr:col>15</xdr:col>
      <xdr:colOff>836762</xdr:colOff>
      <xdr:row>69</xdr:row>
      <xdr:rowOff>181155</xdr:rowOff>
    </xdr:to>
    <xdr:pic>
      <xdr:nvPicPr>
        <xdr:cNvPr id="2" name="図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965025"/>
          <a:ext cx="18524687" cy="800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30.&#20154;&#38291;&#12489;&#12483;&#12463;/R6&#12489;&#12483;&#12463;/R6&#20154;&#38291;&#12489;&#12483;&#12463;&#12398;&#12375;&#12362;&#12426;(2024.4.10&#65289;/R6&#20154;&#38291;&#12489;&#12483;&#12463;&#12398;&#12375;&#12362;&#12426;/R6&#20154;&#38291;&#12489;&#12483;&#12463;&#12398;&#12375;&#12362;&#12426;(2024.4.10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利用にあたって"/>
      <sheetName val="ながれ"/>
      <sheetName val="申請方法1"/>
      <sheetName val="申請方法2"/>
      <sheetName val="その他補助金"/>
      <sheetName val="ドック補助金申請書"/>
      <sheetName val="婦人科補助金申請書"/>
      <sheetName val="富山①"/>
      <sheetName val="富山②"/>
      <sheetName val="富山③"/>
      <sheetName val="富山④"/>
      <sheetName val="石川①"/>
      <sheetName val="石川②"/>
      <sheetName val="石川③"/>
      <sheetName val="石川④"/>
      <sheetName val="福井①"/>
      <sheetName val="福井②"/>
      <sheetName val="料金表20240410"/>
      <sheetName val="Sheet1"/>
      <sheetName val="部品2"/>
      <sheetName val="部品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CC99"/>
    <pageSetUpPr fitToPage="1"/>
  </sheetPr>
  <dimension ref="A1:U71"/>
  <sheetViews>
    <sheetView showGridLines="0" tabSelected="1" zoomScale="77" zoomScaleNormal="77" zoomScaleSheetLayoutView="100" workbookViewId="0">
      <pane xSplit="1" ySplit="6" topLeftCell="B7" activePane="bottomRight" state="frozen"/>
      <selection sqref="A1:D6"/>
      <selection pane="topRight" sqref="A1:D6"/>
      <selection pane="bottomLeft" sqref="A1:D6"/>
      <selection pane="bottomRight" activeCell="A7" sqref="A7"/>
    </sheetView>
  </sheetViews>
  <sheetFormatPr defaultRowHeight="14.25" customHeight="1" x14ac:dyDescent="0.3"/>
  <cols>
    <col min="1" max="1" width="32.5" style="295" customWidth="1"/>
    <col min="2" max="2" width="8.875" style="295" customWidth="1"/>
    <col min="3" max="4" width="19" style="296" customWidth="1"/>
    <col min="5" max="5" width="4.375" style="297" customWidth="1"/>
    <col min="6" max="6" width="12.625" style="298" customWidth="1"/>
    <col min="7" max="7" width="15.625" style="298" customWidth="1"/>
    <col min="8" max="8" width="15.625" style="299" customWidth="1"/>
    <col min="9" max="9" width="16.625" style="303" customWidth="1"/>
    <col min="10" max="10" width="15.625" style="303" customWidth="1"/>
    <col min="11" max="11" width="15.625" style="304" customWidth="1"/>
    <col min="12" max="12" width="16.625" style="159" customWidth="1"/>
    <col min="13" max="13" width="15.625" style="159" customWidth="1"/>
    <col min="14" max="14" width="15.625" style="299" customWidth="1"/>
    <col min="15" max="15" width="8.75" style="299" customWidth="1"/>
    <col min="16" max="16" width="14.625" style="305" customWidth="1"/>
    <col min="17" max="17" width="15.625" style="305" customWidth="1"/>
    <col min="18" max="18" width="15.625" style="306" customWidth="1"/>
    <col min="19" max="19" width="7.25" style="159" customWidth="1"/>
    <col min="20" max="20" width="13.5" style="159" customWidth="1"/>
    <col min="21" max="21" width="19" style="159" customWidth="1"/>
    <col min="22" max="23" width="13.5" style="159" customWidth="1"/>
    <col min="24" max="28" width="9" style="159" customWidth="1"/>
    <col min="29" max="16384" width="9" style="159"/>
  </cols>
  <sheetData>
    <row r="1" spans="1:21" s="7" customFormat="1" ht="19.5" customHeight="1" x14ac:dyDescent="0.25">
      <c r="A1" s="1"/>
      <c r="B1" s="1"/>
      <c r="C1" s="2"/>
      <c r="D1" s="2"/>
      <c r="E1" s="1"/>
      <c r="F1" s="3"/>
      <c r="G1" s="3"/>
      <c r="H1" s="4"/>
      <c r="I1" s="3"/>
      <c r="J1" s="3"/>
      <c r="K1" s="4"/>
      <c r="L1" s="5"/>
      <c r="M1" s="5"/>
      <c r="N1" s="4"/>
      <c r="O1" s="4"/>
      <c r="P1" s="5"/>
      <c r="Q1" s="5"/>
      <c r="R1" s="6"/>
      <c r="U1" s="8"/>
    </row>
    <row r="2" spans="1:21" s="7" customFormat="1" ht="25.5" customHeight="1" x14ac:dyDescent="0.25">
      <c r="A2" s="9" t="s">
        <v>0</v>
      </c>
      <c r="B2" s="10"/>
      <c r="C2" s="11"/>
      <c r="D2" s="11"/>
      <c r="E2" s="10"/>
      <c r="I2" s="12"/>
      <c r="J2" s="12"/>
      <c r="K2" s="12"/>
      <c r="L2" s="10"/>
      <c r="M2" s="10"/>
      <c r="N2" s="12"/>
      <c r="O2" s="12"/>
      <c r="P2" s="10"/>
      <c r="Q2" s="10"/>
      <c r="R2" s="13" t="s">
        <v>1</v>
      </c>
    </row>
    <row r="3" spans="1:21" s="7" customFormat="1" ht="14.25" customHeight="1" thickBot="1" x14ac:dyDescent="0.3">
      <c r="B3" s="14"/>
      <c r="C3" s="15"/>
      <c r="D3" s="15"/>
      <c r="E3" s="14"/>
      <c r="F3" s="16"/>
      <c r="G3" s="16"/>
      <c r="H3" s="17"/>
      <c r="I3" s="18"/>
      <c r="J3" s="18"/>
      <c r="K3" s="18"/>
      <c r="L3" s="19"/>
      <c r="M3" s="19"/>
      <c r="N3" s="17"/>
      <c r="O3" s="17"/>
      <c r="P3" s="20"/>
      <c r="Q3" s="20"/>
      <c r="R3" s="20"/>
    </row>
    <row r="4" spans="1:21" s="30" customFormat="1" ht="38.1" customHeight="1" thickBot="1" x14ac:dyDescent="0.2">
      <c r="A4" s="21" t="s">
        <v>2</v>
      </c>
      <c r="B4" s="22"/>
      <c r="C4" s="22"/>
      <c r="D4" s="23"/>
      <c r="E4" s="24" t="s">
        <v>3</v>
      </c>
      <c r="F4" s="25"/>
      <c r="G4" s="25"/>
      <c r="H4" s="25"/>
      <c r="I4" s="25"/>
      <c r="J4" s="25"/>
      <c r="K4" s="26"/>
      <c r="L4" s="27" t="s">
        <v>4</v>
      </c>
      <c r="M4" s="28"/>
      <c r="N4" s="28"/>
      <c r="O4" s="28"/>
      <c r="P4" s="28"/>
      <c r="Q4" s="28"/>
      <c r="R4" s="29"/>
    </row>
    <row r="5" spans="1:21" s="30" customFormat="1" ht="38.1" customHeight="1" thickBot="1" x14ac:dyDescent="0.2">
      <c r="A5" s="31"/>
      <c r="B5" s="32"/>
      <c r="C5" s="32"/>
      <c r="D5" s="33"/>
      <c r="E5" s="34" t="s">
        <v>5</v>
      </c>
      <c r="F5" s="35"/>
      <c r="G5" s="35"/>
      <c r="H5" s="35"/>
      <c r="I5" s="36" t="s">
        <v>6</v>
      </c>
      <c r="J5" s="37"/>
      <c r="K5" s="38"/>
      <c r="L5" s="39" t="s">
        <v>7</v>
      </c>
      <c r="M5" s="35"/>
      <c r="N5" s="35"/>
      <c r="O5" s="40" t="s">
        <v>6</v>
      </c>
      <c r="P5" s="41"/>
      <c r="Q5" s="41"/>
      <c r="R5" s="42"/>
    </row>
    <row r="6" spans="1:21" s="55" customFormat="1" ht="54.75" customHeight="1" thickBot="1" x14ac:dyDescent="0.2">
      <c r="A6" s="43" t="s">
        <v>8</v>
      </c>
      <c r="B6" s="44" t="s">
        <v>9</v>
      </c>
      <c r="C6" s="45" t="s">
        <v>10</v>
      </c>
      <c r="D6" s="46" t="s">
        <v>11</v>
      </c>
      <c r="E6" s="47" t="s">
        <v>12</v>
      </c>
      <c r="F6" s="48"/>
      <c r="G6" s="49" t="s">
        <v>13</v>
      </c>
      <c r="H6" s="50" t="s">
        <v>14</v>
      </c>
      <c r="I6" s="51" t="s">
        <v>15</v>
      </c>
      <c r="J6" s="49" t="s">
        <v>16</v>
      </c>
      <c r="K6" s="52" t="s">
        <v>17</v>
      </c>
      <c r="L6" s="51" t="s">
        <v>18</v>
      </c>
      <c r="M6" s="49" t="s">
        <v>19</v>
      </c>
      <c r="N6" s="50" t="s">
        <v>20</v>
      </c>
      <c r="O6" s="53" t="s">
        <v>21</v>
      </c>
      <c r="P6" s="54"/>
      <c r="Q6" s="49" t="s">
        <v>22</v>
      </c>
      <c r="R6" s="52" t="s">
        <v>23</v>
      </c>
    </row>
    <row r="7" spans="1:21" s="70" customFormat="1" ht="30.2" customHeight="1" x14ac:dyDescent="0.15">
      <c r="A7" s="56" t="s">
        <v>24</v>
      </c>
      <c r="B7" s="57" t="s">
        <v>25</v>
      </c>
      <c r="C7" s="58" t="s">
        <v>26</v>
      </c>
      <c r="D7" s="59" t="s">
        <v>27</v>
      </c>
      <c r="E7" s="60"/>
      <c r="F7" s="61">
        <v>41800</v>
      </c>
      <c r="G7" s="62">
        <v>25000</v>
      </c>
      <c r="H7" s="63">
        <f>F7-G7</f>
        <v>16800</v>
      </c>
      <c r="I7" s="64">
        <v>49500.000000000007</v>
      </c>
      <c r="J7" s="64">
        <v>28000</v>
      </c>
      <c r="K7" s="63">
        <f>I7-J7</f>
        <v>21500.000000000007</v>
      </c>
      <c r="L7" s="65">
        <v>62700</v>
      </c>
      <c r="M7" s="66">
        <v>25000</v>
      </c>
      <c r="N7" s="67">
        <f>L7-M7</f>
        <v>37700</v>
      </c>
      <c r="O7" s="68"/>
      <c r="P7" s="66">
        <v>70400</v>
      </c>
      <c r="Q7" s="69">
        <v>28000</v>
      </c>
      <c r="R7" s="67">
        <f>P7-Q7</f>
        <v>42400</v>
      </c>
    </row>
    <row r="8" spans="1:21" s="70" customFormat="1" ht="30.2" customHeight="1" x14ac:dyDescent="0.15">
      <c r="A8" s="71" t="s">
        <v>28</v>
      </c>
      <c r="B8" s="72" t="s">
        <v>25</v>
      </c>
      <c r="C8" s="73" t="s">
        <v>29</v>
      </c>
      <c r="D8" s="74" t="s">
        <v>30</v>
      </c>
      <c r="E8" s="75" t="s">
        <v>31</v>
      </c>
      <c r="F8" s="76">
        <v>38500</v>
      </c>
      <c r="G8" s="77">
        <v>25000</v>
      </c>
      <c r="H8" s="78">
        <f t="shared" ref="H8:H65" si="0">F8-G8</f>
        <v>13500</v>
      </c>
      <c r="I8" s="79">
        <v>47300</v>
      </c>
      <c r="J8" s="79">
        <v>28000</v>
      </c>
      <c r="K8" s="78">
        <f t="shared" ref="K8:K65" si="1">I8-J8</f>
        <v>19300</v>
      </c>
      <c r="L8" s="80"/>
      <c r="M8" s="81"/>
      <c r="N8" s="82"/>
      <c r="O8" s="83"/>
      <c r="P8" s="81"/>
      <c r="Q8" s="84"/>
      <c r="R8" s="82"/>
    </row>
    <row r="9" spans="1:21" s="70" customFormat="1" ht="30.2" customHeight="1" x14ac:dyDescent="0.15">
      <c r="A9" s="85"/>
      <c r="B9" s="86"/>
      <c r="C9" s="87"/>
      <c r="D9" s="88" t="e">
        <v>#N/A</v>
      </c>
      <c r="E9" s="75" t="s">
        <v>32</v>
      </c>
      <c r="F9" s="76">
        <v>55000</v>
      </c>
      <c r="G9" s="77">
        <v>25000</v>
      </c>
      <c r="H9" s="78">
        <f t="shared" si="0"/>
        <v>30000</v>
      </c>
      <c r="I9" s="79">
        <v>63800</v>
      </c>
      <c r="J9" s="79">
        <v>28000</v>
      </c>
      <c r="K9" s="78">
        <f t="shared" si="1"/>
        <v>35800</v>
      </c>
      <c r="L9" s="80"/>
      <c r="M9" s="81"/>
      <c r="N9" s="82"/>
      <c r="O9" s="83"/>
      <c r="P9" s="81"/>
      <c r="Q9" s="84"/>
      <c r="R9" s="82"/>
    </row>
    <row r="10" spans="1:21" s="70" customFormat="1" ht="30.2" customHeight="1" x14ac:dyDescent="0.15">
      <c r="A10" s="89" t="s">
        <v>33</v>
      </c>
      <c r="B10" s="90" t="s">
        <v>25</v>
      </c>
      <c r="C10" s="91" t="s">
        <v>34</v>
      </c>
      <c r="D10" s="92" t="s">
        <v>35</v>
      </c>
      <c r="E10" s="89"/>
      <c r="F10" s="93">
        <v>38500</v>
      </c>
      <c r="G10" s="94">
        <v>25000</v>
      </c>
      <c r="H10" s="95">
        <f t="shared" si="0"/>
        <v>13500</v>
      </c>
      <c r="I10" s="96">
        <v>45100.000000000007</v>
      </c>
      <c r="J10" s="96">
        <v>28000</v>
      </c>
      <c r="K10" s="95">
        <f t="shared" si="1"/>
        <v>17100.000000000007</v>
      </c>
      <c r="L10" s="97"/>
      <c r="M10" s="98"/>
      <c r="N10" s="99"/>
      <c r="O10" s="100"/>
      <c r="P10" s="98"/>
      <c r="Q10" s="101"/>
      <c r="R10" s="99"/>
    </row>
    <row r="11" spans="1:21" s="70" customFormat="1" ht="30.2" customHeight="1" x14ac:dyDescent="0.15">
      <c r="A11" s="102" t="s">
        <v>36</v>
      </c>
      <c r="B11" s="103" t="s">
        <v>25</v>
      </c>
      <c r="C11" s="104" t="s">
        <v>37</v>
      </c>
      <c r="D11" s="105" t="s">
        <v>38</v>
      </c>
      <c r="E11" s="102"/>
      <c r="F11" s="76">
        <v>45100</v>
      </c>
      <c r="G11" s="77">
        <v>25000</v>
      </c>
      <c r="H11" s="78">
        <f t="shared" si="0"/>
        <v>20100</v>
      </c>
      <c r="I11" s="79">
        <v>53350</v>
      </c>
      <c r="J11" s="79">
        <v>28000</v>
      </c>
      <c r="K11" s="78">
        <f t="shared" si="1"/>
        <v>25350</v>
      </c>
      <c r="L11" s="80"/>
      <c r="M11" s="81"/>
      <c r="N11" s="82"/>
      <c r="O11" s="83"/>
      <c r="P11" s="81"/>
      <c r="Q11" s="84"/>
      <c r="R11" s="82"/>
    </row>
    <row r="12" spans="1:21" s="70" customFormat="1" ht="55.7" customHeight="1" x14ac:dyDescent="0.15">
      <c r="A12" s="106" t="s">
        <v>39</v>
      </c>
      <c r="B12" s="90" t="s">
        <v>25</v>
      </c>
      <c r="C12" s="91" t="s">
        <v>40</v>
      </c>
      <c r="D12" s="92" t="s">
        <v>41</v>
      </c>
      <c r="E12" s="106"/>
      <c r="F12" s="93">
        <v>38500</v>
      </c>
      <c r="G12" s="94">
        <v>25000</v>
      </c>
      <c r="H12" s="95">
        <f t="shared" si="0"/>
        <v>13500</v>
      </c>
      <c r="I12" s="96">
        <v>46200</v>
      </c>
      <c r="J12" s="96">
        <v>28000</v>
      </c>
      <c r="K12" s="95">
        <f t="shared" si="1"/>
        <v>18200</v>
      </c>
      <c r="L12" s="97"/>
      <c r="M12" s="98"/>
      <c r="N12" s="99"/>
      <c r="O12" s="100"/>
      <c r="P12" s="98"/>
      <c r="Q12" s="101"/>
      <c r="R12" s="99"/>
    </row>
    <row r="13" spans="1:21" s="70" customFormat="1" ht="30.2" customHeight="1" x14ac:dyDescent="0.15">
      <c r="A13" s="102" t="s">
        <v>42</v>
      </c>
      <c r="B13" s="103" t="s">
        <v>25</v>
      </c>
      <c r="C13" s="104" t="s">
        <v>43</v>
      </c>
      <c r="D13" s="105" t="s">
        <v>44</v>
      </c>
      <c r="E13" s="102"/>
      <c r="F13" s="76">
        <v>39260</v>
      </c>
      <c r="G13" s="77">
        <v>25000</v>
      </c>
      <c r="H13" s="78">
        <f>F13-G13</f>
        <v>14260</v>
      </c>
      <c r="I13" s="79">
        <v>47230</v>
      </c>
      <c r="J13" s="79">
        <v>28000</v>
      </c>
      <c r="K13" s="78">
        <f t="shared" si="1"/>
        <v>19230</v>
      </c>
      <c r="L13" s="80">
        <v>71430</v>
      </c>
      <c r="M13" s="81">
        <v>25000</v>
      </c>
      <c r="N13" s="82">
        <f t="shared" ref="N13:N54" si="2">L13-M13</f>
        <v>46430</v>
      </c>
      <c r="O13" s="83"/>
      <c r="P13" s="81">
        <v>79400</v>
      </c>
      <c r="Q13" s="84">
        <v>28000</v>
      </c>
      <c r="R13" s="82">
        <f t="shared" ref="R13:R54" si="3">P13-Q13</f>
        <v>51400</v>
      </c>
    </row>
    <row r="14" spans="1:21" s="70" customFormat="1" ht="30.2" customHeight="1" x14ac:dyDescent="0.15">
      <c r="A14" s="89" t="s">
        <v>45</v>
      </c>
      <c r="B14" s="90" t="s">
        <v>25</v>
      </c>
      <c r="C14" s="91" t="s">
        <v>46</v>
      </c>
      <c r="D14" s="92" t="s">
        <v>47</v>
      </c>
      <c r="E14" s="89"/>
      <c r="F14" s="93">
        <v>40700</v>
      </c>
      <c r="G14" s="94">
        <v>25000</v>
      </c>
      <c r="H14" s="95">
        <f t="shared" si="0"/>
        <v>15700</v>
      </c>
      <c r="I14" s="96">
        <v>50600.000000000007</v>
      </c>
      <c r="J14" s="96">
        <v>28000</v>
      </c>
      <c r="K14" s="95">
        <f t="shared" si="1"/>
        <v>22600.000000000007</v>
      </c>
      <c r="L14" s="97">
        <v>67100</v>
      </c>
      <c r="M14" s="98">
        <v>25000</v>
      </c>
      <c r="N14" s="99">
        <f t="shared" si="2"/>
        <v>42100</v>
      </c>
      <c r="O14" s="100"/>
      <c r="P14" s="98">
        <v>67100</v>
      </c>
      <c r="Q14" s="101">
        <v>28000</v>
      </c>
      <c r="R14" s="99">
        <f t="shared" si="3"/>
        <v>39100</v>
      </c>
    </row>
    <row r="15" spans="1:21" s="70" customFormat="1" ht="30.2" customHeight="1" x14ac:dyDescent="0.15">
      <c r="A15" s="102" t="s">
        <v>48</v>
      </c>
      <c r="B15" s="103" t="s">
        <v>25</v>
      </c>
      <c r="C15" s="104" t="s">
        <v>49</v>
      </c>
      <c r="D15" s="105" t="s">
        <v>50</v>
      </c>
      <c r="E15" s="102"/>
      <c r="F15" s="76">
        <v>42350</v>
      </c>
      <c r="G15" s="77">
        <v>25000</v>
      </c>
      <c r="H15" s="78">
        <f t="shared" si="0"/>
        <v>17350</v>
      </c>
      <c r="I15" s="79">
        <v>50985.000000000007</v>
      </c>
      <c r="J15" s="79">
        <v>28000</v>
      </c>
      <c r="K15" s="78">
        <f t="shared" si="1"/>
        <v>22985.000000000007</v>
      </c>
      <c r="L15" s="80">
        <v>68860</v>
      </c>
      <c r="M15" s="81">
        <v>25000</v>
      </c>
      <c r="N15" s="82">
        <f t="shared" si="2"/>
        <v>43860</v>
      </c>
      <c r="O15" s="83"/>
      <c r="P15" s="81">
        <v>68860</v>
      </c>
      <c r="Q15" s="84">
        <v>28000</v>
      </c>
      <c r="R15" s="82">
        <f t="shared" si="3"/>
        <v>40860</v>
      </c>
    </row>
    <row r="16" spans="1:21" s="70" customFormat="1" ht="30.2" customHeight="1" x14ac:dyDescent="0.15">
      <c r="A16" s="107" t="s">
        <v>51</v>
      </c>
      <c r="B16" s="90" t="s">
        <v>25</v>
      </c>
      <c r="C16" s="91" t="s">
        <v>52</v>
      </c>
      <c r="D16" s="92" t="s">
        <v>53</v>
      </c>
      <c r="E16" s="89"/>
      <c r="F16" s="93">
        <v>39600</v>
      </c>
      <c r="G16" s="94">
        <v>25000</v>
      </c>
      <c r="H16" s="95">
        <f t="shared" si="0"/>
        <v>14600</v>
      </c>
      <c r="I16" s="96">
        <v>48840</v>
      </c>
      <c r="J16" s="96">
        <v>28000</v>
      </c>
      <c r="K16" s="95">
        <f t="shared" si="1"/>
        <v>20840</v>
      </c>
      <c r="L16" s="97"/>
      <c r="M16" s="98"/>
      <c r="N16" s="99"/>
      <c r="O16" s="100"/>
      <c r="P16" s="98"/>
      <c r="Q16" s="101"/>
      <c r="R16" s="99"/>
    </row>
    <row r="17" spans="1:18" s="70" customFormat="1" ht="30.2" customHeight="1" x14ac:dyDescent="0.15">
      <c r="A17" s="102" t="s">
        <v>54</v>
      </c>
      <c r="B17" s="103" t="s">
        <v>25</v>
      </c>
      <c r="C17" s="104" t="s">
        <v>55</v>
      </c>
      <c r="D17" s="105" t="s">
        <v>56</v>
      </c>
      <c r="E17" s="102"/>
      <c r="F17" s="76">
        <v>33000</v>
      </c>
      <c r="G17" s="77">
        <v>25000</v>
      </c>
      <c r="H17" s="78">
        <f t="shared" si="0"/>
        <v>8000</v>
      </c>
      <c r="I17" s="79">
        <v>41800</v>
      </c>
      <c r="J17" s="79">
        <v>28000</v>
      </c>
      <c r="K17" s="78">
        <f t="shared" si="1"/>
        <v>13800</v>
      </c>
      <c r="L17" s="80"/>
      <c r="M17" s="81"/>
      <c r="N17" s="82"/>
      <c r="O17" s="83"/>
      <c r="P17" s="81"/>
      <c r="Q17" s="84"/>
      <c r="R17" s="82"/>
    </row>
    <row r="18" spans="1:18" s="70" customFormat="1" ht="30.2" customHeight="1" x14ac:dyDescent="0.15">
      <c r="A18" s="89" t="s">
        <v>57</v>
      </c>
      <c r="B18" s="90" t="s">
        <v>25</v>
      </c>
      <c r="C18" s="91" t="s">
        <v>58</v>
      </c>
      <c r="D18" s="92" t="s">
        <v>59</v>
      </c>
      <c r="E18" s="89"/>
      <c r="F18" s="93">
        <v>40645</v>
      </c>
      <c r="G18" s="94">
        <v>25000</v>
      </c>
      <c r="H18" s="95">
        <f t="shared" si="0"/>
        <v>15645</v>
      </c>
      <c r="I18" s="96">
        <v>49390</v>
      </c>
      <c r="J18" s="96">
        <v>28000</v>
      </c>
      <c r="K18" s="95">
        <f t="shared" si="1"/>
        <v>21390</v>
      </c>
      <c r="L18" s="97"/>
      <c r="M18" s="98"/>
      <c r="N18" s="99"/>
      <c r="O18" s="100"/>
      <c r="P18" s="98"/>
      <c r="Q18" s="101"/>
      <c r="R18" s="99"/>
    </row>
    <row r="19" spans="1:18" s="70" customFormat="1" ht="30.2" customHeight="1" x14ac:dyDescent="0.15">
      <c r="A19" s="102" t="s">
        <v>60</v>
      </c>
      <c r="B19" s="103" t="s">
        <v>25</v>
      </c>
      <c r="C19" s="104" t="s">
        <v>61</v>
      </c>
      <c r="D19" s="105" t="s">
        <v>62</v>
      </c>
      <c r="E19" s="102"/>
      <c r="F19" s="76">
        <v>41250</v>
      </c>
      <c r="G19" s="77">
        <v>25000</v>
      </c>
      <c r="H19" s="78">
        <f t="shared" si="0"/>
        <v>16250</v>
      </c>
      <c r="I19" s="79">
        <v>46950</v>
      </c>
      <c r="J19" s="79">
        <v>28000</v>
      </c>
      <c r="K19" s="78">
        <f t="shared" si="1"/>
        <v>18950</v>
      </c>
      <c r="L19" s="80">
        <v>72600</v>
      </c>
      <c r="M19" s="81">
        <v>25000</v>
      </c>
      <c r="N19" s="82">
        <f t="shared" si="2"/>
        <v>47600</v>
      </c>
      <c r="O19" s="83"/>
      <c r="P19" s="81">
        <v>79750</v>
      </c>
      <c r="Q19" s="84">
        <v>28000</v>
      </c>
      <c r="R19" s="82">
        <f t="shared" si="3"/>
        <v>51750</v>
      </c>
    </row>
    <row r="20" spans="1:18" s="70" customFormat="1" ht="20.45" customHeight="1" x14ac:dyDescent="0.15">
      <c r="A20" s="108" t="s">
        <v>63</v>
      </c>
      <c r="B20" s="109"/>
      <c r="C20" s="110"/>
      <c r="D20" s="111"/>
      <c r="E20" s="112"/>
      <c r="F20" s="113"/>
      <c r="G20" s="114"/>
      <c r="H20" s="115"/>
      <c r="I20" s="116"/>
      <c r="J20" s="116"/>
      <c r="K20" s="115"/>
      <c r="L20" s="117"/>
      <c r="M20" s="118"/>
      <c r="N20" s="119"/>
      <c r="O20" s="120"/>
      <c r="P20" s="118"/>
      <c r="Q20" s="121"/>
      <c r="R20" s="119"/>
    </row>
    <row r="21" spans="1:18" s="70" customFormat="1" ht="53.1" customHeight="1" x14ac:dyDescent="0.15">
      <c r="A21" s="122" t="s">
        <v>64</v>
      </c>
      <c r="B21" s="123" t="s">
        <v>25</v>
      </c>
      <c r="C21" s="124" t="s">
        <v>65</v>
      </c>
      <c r="D21" s="125" t="s">
        <v>66</v>
      </c>
      <c r="E21" s="122"/>
      <c r="F21" s="126">
        <v>33848</v>
      </c>
      <c r="G21" s="127">
        <v>25000</v>
      </c>
      <c r="H21" s="128">
        <f t="shared" si="0"/>
        <v>8848</v>
      </c>
      <c r="I21" s="129">
        <v>39086</v>
      </c>
      <c r="J21" s="129">
        <v>28000</v>
      </c>
      <c r="K21" s="128">
        <f t="shared" si="1"/>
        <v>11086</v>
      </c>
      <c r="L21" s="130"/>
      <c r="M21" s="131"/>
      <c r="N21" s="132"/>
      <c r="O21" s="133"/>
      <c r="P21" s="131"/>
      <c r="Q21" s="134"/>
      <c r="R21" s="132"/>
    </row>
    <row r="22" spans="1:18" s="70" customFormat="1" ht="30.2" customHeight="1" x14ac:dyDescent="0.15">
      <c r="A22" s="102" t="s">
        <v>67</v>
      </c>
      <c r="B22" s="103" t="s">
        <v>25</v>
      </c>
      <c r="C22" s="104" t="s">
        <v>68</v>
      </c>
      <c r="D22" s="105" t="s">
        <v>69</v>
      </c>
      <c r="E22" s="102"/>
      <c r="F22" s="76">
        <v>40150</v>
      </c>
      <c r="G22" s="77">
        <v>25000</v>
      </c>
      <c r="H22" s="78">
        <f t="shared" si="0"/>
        <v>15150</v>
      </c>
      <c r="I22" s="79">
        <v>49863</v>
      </c>
      <c r="J22" s="79">
        <v>28000</v>
      </c>
      <c r="K22" s="78">
        <f t="shared" si="1"/>
        <v>21863</v>
      </c>
      <c r="L22" s="80"/>
      <c r="M22" s="81"/>
      <c r="N22" s="82"/>
      <c r="O22" s="83"/>
      <c r="P22" s="81"/>
      <c r="Q22" s="84"/>
      <c r="R22" s="82"/>
    </row>
    <row r="23" spans="1:18" s="70" customFormat="1" ht="30.2" customHeight="1" x14ac:dyDescent="0.15">
      <c r="A23" s="89" t="s">
        <v>70</v>
      </c>
      <c r="B23" s="90" t="s">
        <v>25</v>
      </c>
      <c r="C23" s="135" t="s">
        <v>71</v>
      </c>
      <c r="D23" s="136" t="s">
        <v>72</v>
      </c>
      <c r="E23" s="89"/>
      <c r="F23" s="93">
        <v>41800</v>
      </c>
      <c r="G23" s="94">
        <v>25000</v>
      </c>
      <c r="H23" s="95">
        <f t="shared" si="0"/>
        <v>16800</v>
      </c>
      <c r="I23" s="96">
        <v>50820</v>
      </c>
      <c r="J23" s="96">
        <v>28000</v>
      </c>
      <c r="K23" s="95">
        <f t="shared" si="1"/>
        <v>22820</v>
      </c>
      <c r="L23" s="97"/>
      <c r="M23" s="98"/>
      <c r="N23" s="99"/>
      <c r="O23" s="100"/>
      <c r="P23" s="98"/>
      <c r="Q23" s="101"/>
      <c r="R23" s="99"/>
    </row>
    <row r="24" spans="1:18" s="70" customFormat="1" ht="30.2" customHeight="1" x14ac:dyDescent="0.15">
      <c r="A24" s="102" t="s">
        <v>73</v>
      </c>
      <c r="B24" s="103" t="s">
        <v>25</v>
      </c>
      <c r="C24" s="104" t="s">
        <v>74</v>
      </c>
      <c r="D24" s="105" t="s">
        <v>75</v>
      </c>
      <c r="E24" s="102"/>
      <c r="F24" s="76">
        <v>33000</v>
      </c>
      <c r="G24" s="77">
        <v>25000</v>
      </c>
      <c r="H24" s="78">
        <f t="shared" si="0"/>
        <v>8000</v>
      </c>
      <c r="I24" s="79">
        <v>39600</v>
      </c>
      <c r="J24" s="79">
        <v>28000</v>
      </c>
      <c r="K24" s="78">
        <f t="shared" si="1"/>
        <v>11600</v>
      </c>
      <c r="L24" s="80"/>
      <c r="M24" s="81"/>
      <c r="N24" s="82"/>
      <c r="O24" s="83"/>
      <c r="P24" s="81"/>
      <c r="Q24" s="84"/>
      <c r="R24" s="82"/>
    </row>
    <row r="25" spans="1:18" s="70" customFormat="1" ht="30.2" customHeight="1" x14ac:dyDescent="0.15">
      <c r="A25" s="89" t="s">
        <v>76</v>
      </c>
      <c r="B25" s="90" t="s">
        <v>25</v>
      </c>
      <c r="C25" s="91" t="s">
        <v>77</v>
      </c>
      <c r="D25" s="92" t="s">
        <v>78</v>
      </c>
      <c r="E25" s="89"/>
      <c r="F25" s="93">
        <v>38500</v>
      </c>
      <c r="G25" s="94">
        <v>25000</v>
      </c>
      <c r="H25" s="95">
        <f t="shared" si="0"/>
        <v>13500</v>
      </c>
      <c r="I25" s="96">
        <v>42900</v>
      </c>
      <c r="J25" s="96">
        <v>28000</v>
      </c>
      <c r="K25" s="95">
        <f t="shared" si="1"/>
        <v>14900</v>
      </c>
      <c r="L25" s="97">
        <v>69850</v>
      </c>
      <c r="M25" s="98">
        <v>25000</v>
      </c>
      <c r="N25" s="99">
        <f t="shared" si="2"/>
        <v>44850</v>
      </c>
      <c r="O25" s="100"/>
      <c r="P25" s="98">
        <v>69850</v>
      </c>
      <c r="Q25" s="101">
        <v>28000</v>
      </c>
      <c r="R25" s="99">
        <f t="shared" si="3"/>
        <v>41850</v>
      </c>
    </row>
    <row r="26" spans="1:18" s="70" customFormat="1" ht="30.2" customHeight="1" x14ac:dyDescent="0.15">
      <c r="A26" s="102" t="s">
        <v>79</v>
      </c>
      <c r="B26" s="103" t="s">
        <v>25</v>
      </c>
      <c r="C26" s="104" t="s">
        <v>80</v>
      </c>
      <c r="D26" s="105" t="s">
        <v>81</v>
      </c>
      <c r="E26" s="102"/>
      <c r="F26" s="76">
        <v>38500</v>
      </c>
      <c r="G26" s="77">
        <v>25000</v>
      </c>
      <c r="H26" s="78">
        <f t="shared" si="0"/>
        <v>13500</v>
      </c>
      <c r="I26" s="79">
        <v>47830</v>
      </c>
      <c r="J26" s="79">
        <v>28000</v>
      </c>
      <c r="K26" s="78">
        <f t="shared" si="1"/>
        <v>19830</v>
      </c>
      <c r="L26" s="80">
        <v>60500.000000000007</v>
      </c>
      <c r="M26" s="81">
        <v>25000</v>
      </c>
      <c r="N26" s="82">
        <f t="shared" si="2"/>
        <v>35500.000000000007</v>
      </c>
      <c r="O26" s="83"/>
      <c r="P26" s="81">
        <v>69850</v>
      </c>
      <c r="Q26" s="84">
        <v>28000</v>
      </c>
      <c r="R26" s="82">
        <f t="shared" si="3"/>
        <v>41850</v>
      </c>
    </row>
    <row r="27" spans="1:18" s="70" customFormat="1" ht="30.2" customHeight="1" x14ac:dyDescent="0.15">
      <c r="A27" s="89" t="s">
        <v>82</v>
      </c>
      <c r="B27" s="90" t="s">
        <v>25</v>
      </c>
      <c r="C27" s="91" t="s">
        <v>83</v>
      </c>
      <c r="D27" s="92" t="s">
        <v>84</v>
      </c>
      <c r="E27" s="89"/>
      <c r="F27" s="93">
        <v>34680</v>
      </c>
      <c r="G27" s="94">
        <v>25000</v>
      </c>
      <c r="H27" s="95">
        <f t="shared" si="0"/>
        <v>9680</v>
      </c>
      <c r="I27" s="96">
        <v>41590</v>
      </c>
      <c r="J27" s="96">
        <v>28000</v>
      </c>
      <c r="K27" s="95">
        <f t="shared" si="1"/>
        <v>13590</v>
      </c>
      <c r="L27" s="97">
        <v>59080</v>
      </c>
      <c r="M27" s="98">
        <v>25000</v>
      </c>
      <c r="N27" s="99">
        <f t="shared" si="2"/>
        <v>34080</v>
      </c>
      <c r="O27" s="100"/>
      <c r="P27" s="98">
        <v>66100</v>
      </c>
      <c r="Q27" s="101">
        <v>28000</v>
      </c>
      <c r="R27" s="99">
        <f t="shared" si="3"/>
        <v>38100</v>
      </c>
    </row>
    <row r="28" spans="1:18" s="70" customFormat="1" ht="30.2" customHeight="1" x14ac:dyDescent="0.15">
      <c r="A28" s="102" t="s">
        <v>85</v>
      </c>
      <c r="B28" s="103" t="s">
        <v>25</v>
      </c>
      <c r="C28" s="104" t="s">
        <v>86</v>
      </c>
      <c r="D28" s="105" t="s">
        <v>87</v>
      </c>
      <c r="E28" s="102"/>
      <c r="F28" s="76">
        <v>36410</v>
      </c>
      <c r="G28" s="77">
        <v>25000</v>
      </c>
      <c r="H28" s="78">
        <f t="shared" si="0"/>
        <v>11410</v>
      </c>
      <c r="I28" s="79">
        <v>52272</v>
      </c>
      <c r="J28" s="79">
        <v>28000</v>
      </c>
      <c r="K28" s="78">
        <f t="shared" si="1"/>
        <v>24272</v>
      </c>
      <c r="L28" s="80"/>
      <c r="M28" s="81"/>
      <c r="N28" s="82"/>
      <c r="O28" s="83"/>
      <c r="P28" s="81"/>
      <c r="Q28" s="84"/>
      <c r="R28" s="82"/>
    </row>
    <row r="29" spans="1:18" s="70" customFormat="1" ht="30.2" customHeight="1" x14ac:dyDescent="0.15">
      <c r="A29" s="89" t="s">
        <v>88</v>
      </c>
      <c r="B29" s="90" t="s">
        <v>25</v>
      </c>
      <c r="C29" s="91" t="s">
        <v>89</v>
      </c>
      <c r="D29" s="92" t="s">
        <v>90</v>
      </c>
      <c r="E29" s="89"/>
      <c r="F29" s="93">
        <v>39600</v>
      </c>
      <c r="G29" s="94">
        <v>25000</v>
      </c>
      <c r="H29" s="95">
        <f t="shared" si="0"/>
        <v>14600</v>
      </c>
      <c r="I29" s="96">
        <v>44000</v>
      </c>
      <c r="J29" s="96">
        <v>28000</v>
      </c>
      <c r="K29" s="95">
        <f t="shared" si="1"/>
        <v>16000</v>
      </c>
      <c r="L29" s="97">
        <v>70400</v>
      </c>
      <c r="M29" s="98">
        <v>25000</v>
      </c>
      <c r="N29" s="99">
        <f t="shared" si="2"/>
        <v>45400</v>
      </c>
      <c r="O29" s="100"/>
      <c r="P29" s="98">
        <v>74800</v>
      </c>
      <c r="Q29" s="101">
        <v>28000</v>
      </c>
      <c r="R29" s="99">
        <f t="shared" si="3"/>
        <v>46800</v>
      </c>
    </row>
    <row r="30" spans="1:18" s="70" customFormat="1" ht="30.2" customHeight="1" x14ac:dyDescent="0.15">
      <c r="A30" s="102" t="s">
        <v>91</v>
      </c>
      <c r="B30" s="103" t="s">
        <v>25</v>
      </c>
      <c r="C30" s="104" t="s">
        <v>92</v>
      </c>
      <c r="D30" s="105" t="s">
        <v>93</v>
      </c>
      <c r="E30" s="102"/>
      <c r="F30" s="76">
        <v>40700</v>
      </c>
      <c r="G30" s="77">
        <v>25000</v>
      </c>
      <c r="H30" s="78">
        <f t="shared" si="0"/>
        <v>15700</v>
      </c>
      <c r="I30" s="79">
        <v>46420.000000000007</v>
      </c>
      <c r="J30" s="79">
        <v>28000</v>
      </c>
      <c r="K30" s="78">
        <f t="shared" si="1"/>
        <v>18420.000000000007</v>
      </c>
      <c r="L30" s="80">
        <v>68200</v>
      </c>
      <c r="M30" s="81">
        <v>25000</v>
      </c>
      <c r="N30" s="82">
        <f t="shared" si="2"/>
        <v>43200</v>
      </c>
      <c r="O30" s="83"/>
      <c r="P30" s="81">
        <v>68200</v>
      </c>
      <c r="Q30" s="84">
        <v>28000</v>
      </c>
      <c r="R30" s="82">
        <f t="shared" si="3"/>
        <v>40200</v>
      </c>
    </row>
    <row r="31" spans="1:18" s="70" customFormat="1" ht="30.2" customHeight="1" x14ac:dyDescent="0.15">
      <c r="A31" s="89" t="s">
        <v>94</v>
      </c>
      <c r="B31" s="90" t="s">
        <v>25</v>
      </c>
      <c r="C31" s="91" t="s">
        <v>95</v>
      </c>
      <c r="D31" s="92" t="s">
        <v>96</v>
      </c>
      <c r="E31" s="89"/>
      <c r="F31" s="93">
        <v>35200</v>
      </c>
      <c r="G31" s="94">
        <v>25000</v>
      </c>
      <c r="H31" s="95">
        <f t="shared" si="0"/>
        <v>10200</v>
      </c>
      <c r="I31" s="96">
        <v>37400</v>
      </c>
      <c r="J31" s="96">
        <v>28000</v>
      </c>
      <c r="K31" s="95">
        <f t="shared" si="1"/>
        <v>9400</v>
      </c>
      <c r="L31" s="97">
        <v>55000.000000000007</v>
      </c>
      <c r="M31" s="98">
        <v>25000</v>
      </c>
      <c r="N31" s="99">
        <f t="shared" si="2"/>
        <v>30000.000000000007</v>
      </c>
      <c r="O31" s="100"/>
      <c r="P31" s="98">
        <v>57200.000000000007</v>
      </c>
      <c r="Q31" s="101">
        <v>28000</v>
      </c>
      <c r="R31" s="99">
        <f t="shared" si="3"/>
        <v>29200.000000000007</v>
      </c>
    </row>
    <row r="32" spans="1:18" s="70" customFormat="1" ht="30.2" customHeight="1" x14ac:dyDescent="0.15">
      <c r="A32" s="102" t="s">
        <v>97</v>
      </c>
      <c r="B32" s="103" t="s">
        <v>98</v>
      </c>
      <c r="C32" s="137" t="s">
        <v>99</v>
      </c>
      <c r="D32" s="138" t="s">
        <v>100</v>
      </c>
      <c r="E32" s="102"/>
      <c r="F32" s="76">
        <v>39600</v>
      </c>
      <c r="G32" s="77">
        <v>25000</v>
      </c>
      <c r="H32" s="78">
        <f t="shared" si="0"/>
        <v>14600</v>
      </c>
      <c r="I32" s="79">
        <v>47300.000000000007</v>
      </c>
      <c r="J32" s="79">
        <v>28000</v>
      </c>
      <c r="K32" s="78">
        <f t="shared" si="1"/>
        <v>19300.000000000007</v>
      </c>
      <c r="L32" s="139"/>
      <c r="M32" s="140"/>
      <c r="N32" s="141"/>
      <c r="O32" s="142"/>
      <c r="P32" s="140"/>
      <c r="Q32" s="143"/>
      <c r="R32" s="141"/>
    </row>
    <row r="33" spans="1:18" ht="30.2" customHeight="1" thickBot="1" x14ac:dyDescent="0.25">
      <c r="A33" s="144" t="s">
        <v>101</v>
      </c>
      <c r="B33" s="145" t="s">
        <v>102</v>
      </c>
      <c r="C33" s="146" t="s">
        <v>103</v>
      </c>
      <c r="D33" s="147" t="s">
        <v>104</v>
      </c>
      <c r="E33" s="148"/>
      <c r="F33" s="149">
        <v>42900</v>
      </c>
      <c r="G33" s="150">
        <v>25000</v>
      </c>
      <c r="H33" s="151">
        <f t="shared" si="0"/>
        <v>17900</v>
      </c>
      <c r="I33" s="152">
        <v>42900</v>
      </c>
      <c r="J33" s="152">
        <v>28000</v>
      </c>
      <c r="K33" s="153">
        <f t="shared" si="1"/>
        <v>14900</v>
      </c>
      <c r="L33" s="154">
        <v>71500</v>
      </c>
      <c r="M33" s="155">
        <v>25000</v>
      </c>
      <c r="N33" s="156">
        <f t="shared" si="2"/>
        <v>46500</v>
      </c>
      <c r="O33" s="157"/>
      <c r="P33" s="155">
        <v>71500</v>
      </c>
      <c r="Q33" s="158">
        <v>28000</v>
      </c>
      <c r="R33" s="153">
        <f t="shared" si="3"/>
        <v>43500</v>
      </c>
    </row>
    <row r="34" spans="1:18" s="70" customFormat="1" ht="30.2" customHeight="1" x14ac:dyDescent="0.15">
      <c r="A34" s="160" t="s">
        <v>105</v>
      </c>
      <c r="B34" s="161" t="s">
        <v>106</v>
      </c>
      <c r="C34" s="162" t="s">
        <v>107</v>
      </c>
      <c r="D34" s="163" t="s">
        <v>108</v>
      </c>
      <c r="E34" s="164"/>
      <c r="F34" s="165">
        <v>38500</v>
      </c>
      <c r="G34" s="166">
        <v>25000</v>
      </c>
      <c r="H34" s="167">
        <f t="shared" si="0"/>
        <v>13500</v>
      </c>
      <c r="I34" s="168">
        <v>39600</v>
      </c>
      <c r="J34" s="168">
        <v>28000</v>
      </c>
      <c r="K34" s="167">
        <f t="shared" si="1"/>
        <v>11600</v>
      </c>
      <c r="L34" s="169"/>
      <c r="M34" s="170"/>
      <c r="N34" s="171"/>
      <c r="O34" s="172"/>
      <c r="P34" s="173"/>
      <c r="Q34" s="174"/>
      <c r="R34" s="175"/>
    </row>
    <row r="35" spans="1:18" s="70" customFormat="1" ht="30.2" customHeight="1" x14ac:dyDescent="0.15">
      <c r="A35" s="89" t="s">
        <v>109</v>
      </c>
      <c r="B35" s="90" t="s">
        <v>106</v>
      </c>
      <c r="C35" s="91" t="s">
        <v>110</v>
      </c>
      <c r="D35" s="92" t="s">
        <v>111</v>
      </c>
      <c r="E35" s="89"/>
      <c r="F35" s="93">
        <v>38720</v>
      </c>
      <c r="G35" s="94">
        <v>25000</v>
      </c>
      <c r="H35" s="95">
        <f t="shared" si="0"/>
        <v>13720</v>
      </c>
      <c r="I35" s="96">
        <v>38720</v>
      </c>
      <c r="J35" s="176">
        <v>25000</v>
      </c>
      <c r="K35" s="95">
        <f t="shared" si="1"/>
        <v>13720</v>
      </c>
      <c r="L35" s="177">
        <v>68310</v>
      </c>
      <c r="M35" s="178">
        <v>25000</v>
      </c>
      <c r="N35" s="179">
        <f t="shared" si="2"/>
        <v>43310</v>
      </c>
      <c r="O35" s="180"/>
      <c r="P35" s="178">
        <v>68310</v>
      </c>
      <c r="Q35" s="181">
        <v>25000</v>
      </c>
      <c r="R35" s="179">
        <f t="shared" si="3"/>
        <v>43310</v>
      </c>
    </row>
    <row r="36" spans="1:18" s="70" customFormat="1" ht="30.2" customHeight="1" x14ac:dyDescent="0.15">
      <c r="A36" s="102" t="s">
        <v>112</v>
      </c>
      <c r="B36" s="103" t="s">
        <v>106</v>
      </c>
      <c r="C36" s="104" t="s">
        <v>113</v>
      </c>
      <c r="D36" s="105" t="s">
        <v>114</v>
      </c>
      <c r="E36" s="102"/>
      <c r="F36" s="76">
        <v>38500</v>
      </c>
      <c r="G36" s="77">
        <v>25000</v>
      </c>
      <c r="H36" s="78">
        <f t="shared" si="0"/>
        <v>13500</v>
      </c>
      <c r="I36" s="79">
        <v>45809</v>
      </c>
      <c r="J36" s="79">
        <v>28000</v>
      </c>
      <c r="K36" s="78">
        <f t="shared" si="1"/>
        <v>17809</v>
      </c>
      <c r="L36" s="80">
        <v>69260</v>
      </c>
      <c r="M36" s="81">
        <v>25000</v>
      </c>
      <c r="N36" s="82">
        <f t="shared" si="2"/>
        <v>44260</v>
      </c>
      <c r="O36" s="83"/>
      <c r="P36" s="81">
        <v>76569</v>
      </c>
      <c r="Q36" s="84">
        <v>28000</v>
      </c>
      <c r="R36" s="82">
        <f t="shared" si="3"/>
        <v>48569</v>
      </c>
    </row>
    <row r="37" spans="1:18" s="70" customFormat="1" ht="30.2" customHeight="1" x14ac:dyDescent="0.15">
      <c r="A37" s="89" t="s">
        <v>115</v>
      </c>
      <c r="B37" s="90" t="s">
        <v>106</v>
      </c>
      <c r="C37" s="91" t="s">
        <v>116</v>
      </c>
      <c r="D37" s="92" t="s">
        <v>117</v>
      </c>
      <c r="E37" s="89"/>
      <c r="F37" s="93">
        <v>42889</v>
      </c>
      <c r="G37" s="94">
        <v>25000</v>
      </c>
      <c r="H37" s="95">
        <f t="shared" si="0"/>
        <v>17889</v>
      </c>
      <c r="I37" s="96">
        <v>47025</v>
      </c>
      <c r="J37" s="96">
        <v>28000</v>
      </c>
      <c r="K37" s="95">
        <f t="shared" si="1"/>
        <v>19025</v>
      </c>
      <c r="L37" s="177"/>
      <c r="M37" s="178"/>
      <c r="N37" s="179"/>
      <c r="O37" s="180"/>
      <c r="P37" s="178"/>
      <c r="Q37" s="182"/>
      <c r="R37" s="179"/>
    </row>
    <row r="38" spans="1:18" ht="30.2" customHeight="1" x14ac:dyDescent="0.2">
      <c r="A38" s="183" t="s">
        <v>118</v>
      </c>
      <c r="B38" s="103" t="s">
        <v>106</v>
      </c>
      <c r="C38" s="184" t="s">
        <v>119</v>
      </c>
      <c r="D38" s="185" t="s">
        <v>120</v>
      </c>
      <c r="E38" s="183"/>
      <c r="F38" s="186">
        <v>45100.000000000007</v>
      </c>
      <c r="G38" s="187">
        <v>25000</v>
      </c>
      <c r="H38" s="188">
        <f t="shared" si="0"/>
        <v>20100.000000000007</v>
      </c>
      <c r="I38" s="189">
        <v>57200.000000000007</v>
      </c>
      <c r="J38" s="189">
        <v>28000</v>
      </c>
      <c r="K38" s="188">
        <f t="shared" si="1"/>
        <v>29200.000000000007</v>
      </c>
      <c r="L38" s="190">
        <v>74800</v>
      </c>
      <c r="M38" s="191">
        <v>25000</v>
      </c>
      <c r="N38" s="192">
        <f t="shared" si="2"/>
        <v>49800</v>
      </c>
      <c r="O38" s="193"/>
      <c r="P38" s="191">
        <v>86900</v>
      </c>
      <c r="Q38" s="194">
        <v>28000</v>
      </c>
      <c r="R38" s="192">
        <f t="shared" si="3"/>
        <v>58900</v>
      </c>
    </row>
    <row r="39" spans="1:18" s="70" customFormat="1" ht="30.2" customHeight="1" x14ac:dyDescent="0.15">
      <c r="A39" s="89" t="s">
        <v>121</v>
      </c>
      <c r="B39" s="90" t="s">
        <v>106</v>
      </c>
      <c r="C39" s="91" t="s">
        <v>122</v>
      </c>
      <c r="D39" s="92" t="s">
        <v>123</v>
      </c>
      <c r="E39" s="89"/>
      <c r="F39" s="93">
        <v>35200</v>
      </c>
      <c r="G39" s="94">
        <v>25000</v>
      </c>
      <c r="H39" s="95">
        <f t="shared" si="0"/>
        <v>10200</v>
      </c>
      <c r="I39" s="96">
        <v>41800</v>
      </c>
      <c r="J39" s="96">
        <v>28000</v>
      </c>
      <c r="K39" s="95">
        <f t="shared" si="1"/>
        <v>13800</v>
      </c>
      <c r="L39" s="97">
        <v>68860</v>
      </c>
      <c r="M39" s="98">
        <v>25000</v>
      </c>
      <c r="N39" s="99">
        <f t="shared" si="2"/>
        <v>43860</v>
      </c>
      <c r="O39" s="100"/>
      <c r="P39" s="98">
        <v>68860</v>
      </c>
      <c r="Q39" s="101">
        <v>28000</v>
      </c>
      <c r="R39" s="99">
        <f t="shared" si="3"/>
        <v>40860</v>
      </c>
    </row>
    <row r="40" spans="1:18" s="70" customFormat="1" ht="30.2" customHeight="1" x14ac:dyDescent="0.15">
      <c r="A40" s="102" t="s">
        <v>124</v>
      </c>
      <c r="B40" s="103" t="s">
        <v>106</v>
      </c>
      <c r="C40" s="104" t="s">
        <v>125</v>
      </c>
      <c r="D40" s="105" t="s">
        <v>126</v>
      </c>
      <c r="E40" s="102"/>
      <c r="F40" s="76">
        <v>30800.000000000004</v>
      </c>
      <c r="G40" s="77">
        <v>25000</v>
      </c>
      <c r="H40" s="78">
        <f t="shared" si="0"/>
        <v>5800.0000000000036</v>
      </c>
      <c r="I40" s="79">
        <v>30800.000000000004</v>
      </c>
      <c r="J40" s="79">
        <v>27800</v>
      </c>
      <c r="K40" s="195">
        <f t="shared" si="1"/>
        <v>3000.0000000000036</v>
      </c>
      <c r="L40" s="80">
        <v>61800</v>
      </c>
      <c r="M40" s="81">
        <v>25000</v>
      </c>
      <c r="N40" s="82">
        <f t="shared" si="2"/>
        <v>36800</v>
      </c>
      <c r="O40" s="83"/>
      <c r="P40" s="81">
        <v>61800</v>
      </c>
      <c r="Q40" s="84">
        <v>28000</v>
      </c>
      <c r="R40" s="82">
        <f t="shared" si="3"/>
        <v>33800</v>
      </c>
    </row>
    <row r="41" spans="1:18" s="70" customFormat="1" ht="30.2" customHeight="1" x14ac:dyDescent="0.15">
      <c r="A41" s="89" t="s">
        <v>127</v>
      </c>
      <c r="B41" s="90" t="s">
        <v>106</v>
      </c>
      <c r="C41" s="91" t="s">
        <v>128</v>
      </c>
      <c r="D41" s="92" t="s">
        <v>129</v>
      </c>
      <c r="E41" s="89"/>
      <c r="F41" s="93">
        <v>39600</v>
      </c>
      <c r="G41" s="94">
        <v>25000</v>
      </c>
      <c r="H41" s="95">
        <f t="shared" si="0"/>
        <v>14600</v>
      </c>
      <c r="I41" s="96">
        <v>44000</v>
      </c>
      <c r="J41" s="96">
        <v>28000</v>
      </c>
      <c r="K41" s="95">
        <f t="shared" si="1"/>
        <v>16000</v>
      </c>
      <c r="L41" s="97">
        <v>90200</v>
      </c>
      <c r="M41" s="98">
        <v>25000</v>
      </c>
      <c r="N41" s="99">
        <f t="shared" si="2"/>
        <v>65200</v>
      </c>
      <c r="O41" s="100"/>
      <c r="P41" s="98">
        <v>94600</v>
      </c>
      <c r="Q41" s="101">
        <v>28000</v>
      </c>
      <c r="R41" s="99">
        <f t="shared" si="3"/>
        <v>66600</v>
      </c>
    </row>
    <row r="42" spans="1:18" s="70" customFormat="1" ht="30.2" customHeight="1" x14ac:dyDescent="0.15">
      <c r="A42" s="102" t="s">
        <v>130</v>
      </c>
      <c r="B42" s="103" t="s">
        <v>106</v>
      </c>
      <c r="C42" s="104" t="s">
        <v>131</v>
      </c>
      <c r="D42" s="105" t="s">
        <v>132</v>
      </c>
      <c r="E42" s="102"/>
      <c r="F42" s="76">
        <v>39600</v>
      </c>
      <c r="G42" s="77">
        <v>25000</v>
      </c>
      <c r="H42" s="78">
        <f t="shared" si="0"/>
        <v>14600</v>
      </c>
      <c r="I42" s="79">
        <v>47850</v>
      </c>
      <c r="J42" s="79">
        <v>28000</v>
      </c>
      <c r="K42" s="78">
        <f t="shared" si="1"/>
        <v>19850</v>
      </c>
      <c r="L42" s="80">
        <v>71500</v>
      </c>
      <c r="M42" s="81">
        <v>25000</v>
      </c>
      <c r="N42" s="82">
        <f t="shared" si="2"/>
        <v>46500</v>
      </c>
      <c r="O42" s="83"/>
      <c r="P42" s="81">
        <v>79750</v>
      </c>
      <c r="Q42" s="84">
        <v>28000</v>
      </c>
      <c r="R42" s="82">
        <f t="shared" si="3"/>
        <v>51750</v>
      </c>
    </row>
    <row r="43" spans="1:18" s="70" customFormat="1" ht="30.2" customHeight="1" x14ac:dyDescent="0.15">
      <c r="A43" s="89" t="s">
        <v>133</v>
      </c>
      <c r="B43" s="90" t="s">
        <v>106</v>
      </c>
      <c r="C43" s="91" t="s">
        <v>134</v>
      </c>
      <c r="D43" s="92" t="s">
        <v>135</v>
      </c>
      <c r="E43" s="89"/>
      <c r="F43" s="93">
        <v>34571</v>
      </c>
      <c r="G43" s="94">
        <v>25000</v>
      </c>
      <c r="H43" s="95">
        <f t="shared" si="0"/>
        <v>9571</v>
      </c>
      <c r="I43" s="96">
        <v>42952</v>
      </c>
      <c r="J43" s="96">
        <v>28000</v>
      </c>
      <c r="K43" s="95">
        <f t="shared" si="1"/>
        <v>14952</v>
      </c>
      <c r="L43" s="97">
        <v>59714</v>
      </c>
      <c r="M43" s="98">
        <v>25000</v>
      </c>
      <c r="N43" s="99">
        <f t="shared" si="2"/>
        <v>34714</v>
      </c>
      <c r="O43" s="100"/>
      <c r="P43" s="98">
        <v>68095</v>
      </c>
      <c r="Q43" s="101">
        <v>28000</v>
      </c>
      <c r="R43" s="99">
        <f t="shared" si="3"/>
        <v>40095</v>
      </c>
    </row>
    <row r="44" spans="1:18" s="70" customFormat="1" ht="30.2" customHeight="1" x14ac:dyDescent="0.15">
      <c r="A44" s="102" t="s">
        <v>136</v>
      </c>
      <c r="B44" s="103" t="s">
        <v>106</v>
      </c>
      <c r="C44" s="104" t="s">
        <v>137</v>
      </c>
      <c r="D44" s="105" t="s">
        <v>138</v>
      </c>
      <c r="E44" s="102"/>
      <c r="F44" s="76">
        <v>36300</v>
      </c>
      <c r="G44" s="77">
        <v>25000</v>
      </c>
      <c r="H44" s="78">
        <f t="shared" si="0"/>
        <v>11300</v>
      </c>
      <c r="I44" s="79">
        <v>38610</v>
      </c>
      <c r="J44" s="79">
        <v>28000</v>
      </c>
      <c r="K44" s="78">
        <f t="shared" si="1"/>
        <v>10610</v>
      </c>
      <c r="L44" s="80">
        <v>68200</v>
      </c>
      <c r="M44" s="81">
        <v>25000</v>
      </c>
      <c r="N44" s="82">
        <f t="shared" si="2"/>
        <v>43200</v>
      </c>
      <c r="O44" s="83"/>
      <c r="P44" s="81">
        <v>68200</v>
      </c>
      <c r="Q44" s="84">
        <v>28000</v>
      </c>
      <c r="R44" s="82">
        <f t="shared" si="3"/>
        <v>40200</v>
      </c>
    </row>
    <row r="45" spans="1:18" s="70" customFormat="1" ht="30.2" customHeight="1" x14ac:dyDescent="0.15">
      <c r="A45" s="89" t="s">
        <v>139</v>
      </c>
      <c r="B45" s="90" t="s">
        <v>106</v>
      </c>
      <c r="C45" s="91" t="s">
        <v>140</v>
      </c>
      <c r="D45" s="92" t="s">
        <v>141</v>
      </c>
      <c r="E45" s="89"/>
      <c r="F45" s="93">
        <v>36850</v>
      </c>
      <c r="G45" s="94">
        <v>25000</v>
      </c>
      <c r="H45" s="95">
        <f t="shared" si="0"/>
        <v>11850</v>
      </c>
      <c r="I45" s="96">
        <v>36850</v>
      </c>
      <c r="J45" s="176">
        <v>25000</v>
      </c>
      <c r="K45" s="196">
        <f t="shared" si="1"/>
        <v>11850</v>
      </c>
      <c r="L45" s="97"/>
      <c r="M45" s="98"/>
      <c r="N45" s="99"/>
      <c r="O45" s="100"/>
      <c r="P45" s="98"/>
      <c r="Q45" s="98"/>
      <c r="R45" s="99"/>
    </row>
    <row r="46" spans="1:18" s="70" customFormat="1" ht="30.2" customHeight="1" x14ac:dyDescent="0.15">
      <c r="A46" s="102" t="s">
        <v>142</v>
      </c>
      <c r="B46" s="103" t="s">
        <v>106</v>
      </c>
      <c r="C46" s="104" t="s">
        <v>143</v>
      </c>
      <c r="D46" s="105" t="s">
        <v>144</v>
      </c>
      <c r="E46" s="102"/>
      <c r="F46" s="76">
        <v>46300</v>
      </c>
      <c r="G46" s="77">
        <v>25000</v>
      </c>
      <c r="H46" s="78">
        <f t="shared" si="0"/>
        <v>21300</v>
      </c>
      <c r="I46" s="79">
        <v>52300</v>
      </c>
      <c r="J46" s="79">
        <v>28000</v>
      </c>
      <c r="K46" s="78">
        <f t="shared" si="1"/>
        <v>24300</v>
      </c>
      <c r="L46" s="80">
        <v>78200</v>
      </c>
      <c r="M46" s="81">
        <v>25000</v>
      </c>
      <c r="N46" s="82">
        <f t="shared" si="2"/>
        <v>53200</v>
      </c>
      <c r="O46" s="83"/>
      <c r="P46" s="81">
        <v>84100</v>
      </c>
      <c r="Q46" s="84">
        <v>28000</v>
      </c>
      <c r="R46" s="82">
        <f t="shared" si="3"/>
        <v>56100</v>
      </c>
    </row>
    <row r="47" spans="1:18" s="70" customFormat="1" ht="30.2" customHeight="1" x14ac:dyDescent="0.15">
      <c r="A47" s="89" t="s">
        <v>145</v>
      </c>
      <c r="B47" s="90" t="s">
        <v>106</v>
      </c>
      <c r="C47" s="91" t="s">
        <v>146</v>
      </c>
      <c r="D47" s="92" t="s">
        <v>147</v>
      </c>
      <c r="E47" s="89"/>
      <c r="F47" s="93">
        <v>38500</v>
      </c>
      <c r="G47" s="94">
        <v>25000</v>
      </c>
      <c r="H47" s="95">
        <f t="shared" si="0"/>
        <v>13500</v>
      </c>
      <c r="I47" s="96">
        <v>47300</v>
      </c>
      <c r="J47" s="96">
        <v>28000</v>
      </c>
      <c r="K47" s="95">
        <f t="shared" si="1"/>
        <v>19300</v>
      </c>
      <c r="L47" s="97">
        <v>48400</v>
      </c>
      <c r="M47" s="98">
        <v>25000</v>
      </c>
      <c r="N47" s="99">
        <f t="shared" si="2"/>
        <v>23400</v>
      </c>
      <c r="O47" s="100"/>
      <c r="P47" s="98">
        <v>57200</v>
      </c>
      <c r="Q47" s="101">
        <v>28000</v>
      </c>
      <c r="R47" s="99">
        <f t="shared" si="3"/>
        <v>29200</v>
      </c>
    </row>
    <row r="48" spans="1:18" ht="30.2" customHeight="1" x14ac:dyDescent="0.2">
      <c r="A48" s="183" t="s">
        <v>148</v>
      </c>
      <c r="B48" s="103" t="s">
        <v>106</v>
      </c>
      <c r="C48" s="184" t="s">
        <v>149</v>
      </c>
      <c r="D48" s="185" t="s">
        <v>150</v>
      </c>
      <c r="E48" s="183"/>
      <c r="F48" s="186">
        <v>35200</v>
      </c>
      <c r="G48" s="187">
        <v>25000</v>
      </c>
      <c r="H48" s="188">
        <f t="shared" si="0"/>
        <v>10200</v>
      </c>
      <c r="I48" s="189">
        <v>40700</v>
      </c>
      <c r="J48" s="189">
        <v>28000</v>
      </c>
      <c r="K48" s="188">
        <f t="shared" si="1"/>
        <v>12700</v>
      </c>
      <c r="L48" s="80"/>
      <c r="M48" s="81"/>
      <c r="N48" s="82"/>
      <c r="O48" s="83"/>
      <c r="P48" s="81"/>
      <c r="Q48" s="84"/>
      <c r="R48" s="82"/>
    </row>
    <row r="49" spans="1:18" s="70" customFormat="1" ht="30.2" customHeight="1" x14ac:dyDescent="0.15">
      <c r="A49" s="197" t="s">
        <v>151</v>
      </c>
      <c r="B49" s="90" t="s">
        <v>106</v>
      </c>
      <c r="C49" s="198" t="s">
        <v>152</v>
      </c>
      <c r="D49" s="199" t="s">
        <v>153</v>
      </c>
      <c r="E49" s="197"/>
      <c r="F49" s="200">
        <v>35200</v>
      </c>
      <c r="G49" s="201">
        <v>25000</v>
      </c>
      <c r="H49" s="202">
        <f t="shared" si="0"/>
        <v>10200</v>
      </c>
      <c r="I49" s="203">
        <v>43450</v>
      </c>
      <c r="J49" s="203">
        <v>28000</v>
      </c>
      <c r="K49" s="202">
        <f t="shared" si="1"/>
        <v>15450</v>
      </c>
      <c r="L49" s="97"/>
      <c r="M49" s="98"/>
      <c r="N49" s="99"/>
      <c r="O49" s="100"/>
      <c r="P49" s="98"/>
      <c r="Q49" s="101"/>
      <c r="R49" s="99"/>
    </row>
    <row r="50" spans="1:18" s="70" customFormat="1" ht="21.75" customHeight="1" x14ac:dyDescent="0.15">
      <c r="A50" s="71" t="s">
        <v>154</v>
      </c>
      <c r="B50" s="72" t="s">
        <v>106</v>
      </c>
      <c r="C50" s="73" t="s">
        <v>155</v>
      </c>
      <c r="D50" s="74" t="s">
        <v>156</v>
      </c>
      <c r="E50" s="204" t="s">
        <v>31</v>
      </c>
      <c r="F50" s="76">
        <v>30000</v>
      </c>
      <c r="G50" s="77">
        <v>25000</v>
      </c>
      <c r="H50" s="78">
        <f t="shared" si="0"/>
        <v>5000</v>
      </c>
      <c r="I50" s="79">
        <v>30000</v>
      </c>
      <c r="J50" s="176">
        <v>25000</v>
      </c>
      <c r="K50" s="78">
        <f t="shared" si="1"/>
        <v>5000</v>
      </c>
      <c r="L50" s="80"/>
      <c r="M50" s="81"/>
      <c r="N50" s="82"/>
      <c r="O50" s="83"/>
      <c r="P50" s="81"/>
      <c r="Q50" s="84"/>
      <c r="R50" s="82"/>
    </row>
    <row r="51" spans="1:18" s="70" customFormat="1" ht="21.75" customHeight="1" x14ac:dyDescent="0.15">
      <c r="A51" s="85"/>
      <c r="B51" s="86"/>
      <c r="C51" s="205"/>
      <c r="D51" s="88"/>
      <c r="E51" s="204" t="s">
        <v>157</v>
      </c>
      <c r="F51" s="76">
        <v>40000</v>
      </c>
      <c r="G51" s="77">
        <v>25000</v>
      </c>
      <c r="H51" s="78">
        <f t="shared" si="0"/>
        <v>15000</v>
      </c>
      <c r="I51" s="79">
        <v>40000</v>
      </c>
      <c r="J51" s="176">
        <v>25000</v>
      </c>
      <c r="K51" s="78">
        <f t="shared" si="1"/>
        <v>15000</v>
      </c>
      <c r="L51" s="80"/>
      <c r="M51" s="81"/>
      <c r="N51" s="82"/>
      <c r="O51" s="83"/>
      <c r="P51" s="81"/>
      <c r="Q51" s="84"/>
      <c r="R51" s="82"/>
    </row>
    <row r="52" spans="1:18" s="70" customFormat="1" ht="30.2" customHeight="1" x14ac:dyDescent="0.15">
      <c r="A52" s="206" t="s">
        <v>158</v>
      </c>
      <c r="B52" s="207" t="s">
        <v>106</v>
      </c>
      <c r="C52" s="208" t="s">
        <v>159</v>
      </c>
      <c r="D52" s="209" t="s">
        <v>160</v>
      </c>
      <c r="E52" s="206"/>
      <c r="F52" s="210">
        <v>39050</v>
      </c>
      <c r="G52" s="211">
        <v>25000</v>
      </c>
      <c r="H52" s="212">
        <f t="shared" si="0"/>
        <v>14050</v>
      </c>
      <c r="I52" s="213">
        <v>46200</v>
      </c>
      <c r="J52" s="213">
        <v>28000</v>
      </c>
      <c r="K52" s="212">
        <f t="shared" si="1"/>
        <v>18200</v>
      </c>
      <c r="L52" s="214">
        <v>63800</v>
      </c>
      <c r="M52" s="215">
        <v>25000</v>
      </c>
      <c r="N52" s="216">
        <f t="shared" si="2"/>
        <v>38800</v>
      </c>
      <c r="O52" s="217"/>
      <c r="P52" s="215">
        <v>67100</v>
      </c>
      <c r="Q52" s="218">
        <v>28000</v>
      </c>
      <c r="R52" s="216">
        <f t="shared" si="3"/>
        <v>39100</v>
      </c>
    </row>
    <row r="53" spans="1:18" s="70" customFormat="1" ht="30.2" customHeight="1" x14ac:dyDescent="0.15">
      <c r="A53" s="102" t="s">
        <v>161</v>
      </c>
      <c r="B53" s="103" t="s">
        <v>106</v>
      </c>
      <c r="C53" s="104" t="s">
        <v>162</v>
      </c>
      <c r="D53" s="105" t="s">
        <v>163</v>
      </c>
      <c r="E53" s="102"/>
      <c r="F53" s="76">
        <v>43450</v>
      </c>
      <c r="G53" s="77">
        <v>25000</v>
      </c>
      <c r="H53" s="78">
        <f t="shared" si="0"/>
        <v>18450</v>
      </c>
      <c r="I53" s="79">
        <v>52639</v>
      </c>
      <c r="J53" s="79">
        <v>28000</v>
      </c>
      <c r="K53" s="78">
        <f t="shared" si="1"/>
        <v>24639</v>
      </c>
      <c r="L53" s="190">
        <v>74377</v>
      </c>
      <c r="M53" s="191">
        <v>25000</v>
      </c>
      <c r="N53" s="192">
        <f t="shared" si="2"/>
        <v>49377</v>
      </c>
      <c r="O53" s="193"/>
      <c r="P53" s="191">
        <v>80070</v>
      </c>
      <c r="Q53" s="194">
        <v>28000</v>
      </c>
      <c r="R53" s="82">
        <f t="shared" si="3"/>
        <v>52070</v>
      </c>
    </row>
    <row r="54" spans="1:18" s="70" customFormat="1" ht="30.2" customHeight="1" thickBot="1" x14ac:dyDescent="0.2">
      <c r="A54" s="219" t="s">
        <v>164</v>
      </c>
      <c r="B54" s="207" t="s">
        <v>106</v>
      </c>
      <c r="C54" s="220" t="s">
        <v>165</v>
      </c>
      <c r="D54" s="221" t="s">
        <v>166</v>
      </c>
      <c r="E54" s="219"/>
      <c r="F54" s="222">
        <v>42900</v>
      </c>
      <c r="G54" s="223">
        <v>25000</v>
      </c>
      <c r="H54" s="224">
        <f t="shared" si="0"/>
        <v>17900</v>
      </c>
      <c r="I54" s="225">
        <v>47300</v>
      </c>
      <c r="J54" s="225">
        <v>28000</v>
      </c>
      <c r="K54" s="226">
        <f t="shared" si="1"/>
        <v>19300</v>
      </c>
      <c r="L54" s="227">
        <v>70400</v>
      </c>
      <c r="M54" s="228">
        <v>25000</v>
      </c>
      <c r="N54" s="229">
        <f t="shared" si="2"/>
        <v>45400</v>
      </c>
      <c r="O54" s="230"/>
      <c r="P54" s="228">
        <v>74800</v>
      </c>
      <c r="Q54" s="231">
        <v>28000</v>
      </c>
      <c r="R54" s="232">
        <f t="shared" si="3"/>
        <v>46800</v>
      </c>
    </row>
    <row r="55" spans="1:18" s="70" customFormat="1" ht="30.2" customHeight="1" x14ac:dyDescent="0.15">
      <c r="A55" s="160" t="s">
        <v>167</v>
      </c>
      <c r="B55" s="161" t="s">
        <v>168</v>
      </c>
      <c r="C55" s="233" t="s">
        <v>169</v>
      </c>
      <c r="D55" s="234" t="s">
        <v>170</v>
      </c>
      <c r="E55" s="164"/>
      <c r="F55" s="165">
        <v>45100</v>
      </c>
      <c r="G55" s="166">
        <v>30000</v>
      </c>
      <c r="H55" s="167">
        <f t="shared" si="0"/>
        <v>15100</v>
      </c>
      <c r="I55" s="168">
        <v>45100</v>
      </c>
      <c r="J55" s="235">
        <v>30000</v>
      </c>
      <c r="K55" s="167">
        <f t="shared" si="1"/>
        <v>15100</v>
      </c>
      <c r="L55" s="169"/>
      <c r="M55" s="170"/>
      <c r="N55" s="171"/>
      <c r="O55" s="236"/>
      <c r="P55" s="170"/>
      <c r="Q55" s="237"/>
      <c r="R55" s="171"/>
    </row>
    <row r="56" spans="1:18" s="70" customFormat="1" ht="30.2" customHeight="1" x14ac:dyDescent="0.15">
      <c r="A56" s="206" t="s">
        <v>171</v>
      </c>
      <c r="B56" s="207" t="s">
        <v>168</v>
      </c>
      <c r="C56" s="208" t="s">
        <v>172</v>
      </c>
      <c r="D56" s="209" t="s">
        <v>173</v>
      </c>
      <c r="E56" s="206"/>
      <c r="F56" s="210">
        <v>42000</v>
      </c>
      <c r="G56" s="211">
        <v>30000</v>
      </c>
      <c r="H56" s="212">
        <f t="shared" si="0"/>
        <v>12000</v>
      </c>
      <c r="I56" s="213">
        <v>45000</v>
      </c>
      <c r="J56" s="213">
        <v>32000</v>
      </c>
      <c r="K56" s="212">
        <f t="shared" si="1"/>
        <v>13000</v>
      </c>
      <c r="L56" s="238"/>
      <c r="M56" s="239"/>
      <c r="N56" s="240"/>
      <c r="O56" s="241"/>
      <c r="P56" s="239"/>
      <c r="Q56" s="242"/>
      <c r="R56" s="240"/>
    </row>
    <row r="57" spans="1:18" s="70" customFormat="1" ht="30.2" customHeight="1" x14ac:dyDescent="0.15">
      <c r="A57" s="102" t="s">
        <v>174</v>
      </c>
      <c r="B57" s="103" t="s">
        <v>168</v>
      </c>
      <c r="C57" s="104" t="s">
        <v>175</v>
      </c>
      <c r="D57" s="105" t="s">
        <v>176</v>
      </c>
      <c r="E57" s="102"/>
      <c r="F57" s="76">
        <v>45100.000000000007</v>
      </c>
      <c r="G57" s="77">
        <v>30000</v>
      </c>
      <c r="H57" s="78">
        <f t="shared" si="0"/>
        <v>15100.000000000007</v>
      </c>
      <c r="I57" s="79">
        <v>48400.000000000007</v>
      </c>
      <c r="J57" s="79">
        <v>32000</v>
      </c>
      <c r="K57" s="78">
        <f t="shared" si="1"/>
        <v>16400.000000000007</v>
      </c>
      <c r="L57" s="190"/>
      <c r="M57" s="191"/>
      <c r="N57" s="243"/>
      <c r="O57" s="244"/>
      <c r="P57" s="245"/>
      <c r="Q57" s="246"/>
      <c r="R57" s="243"/>
    </row>
    <row r="58" spans="1:18" s="70" customFormat="1" ht="21.75" customHeight="1" x14ac:dyDescent="0.15">
      <c r="A58" s="247"/>
      <c r="B58" s="109"/>
      <c r="C58" s="110"/>
      <c r="D58" s="111"/>
      <c r="E58" s="112"/>
      <c r="F58" s="113"/>
      <c r="G58" s="114"/>
      <c r="H58" s="115"/>
      <c r="I58" s="116"/>
      <c r="J58" s="248"/>
      <c r="K58" s="115"/>
      <c r="L58" s="249"/>
      <c r="M58" s="250"/>
      <c r="N58" s="251"/>
      <c r="O58" s="252" t="s">
        <v>177</v>
      </c>
      <c r="P58" s="239">
        <v>67100</v>
      </c>
      <c r="Q58" s="242">
        <v>28000</v>
      </c>
      <c r="R58" s="253">
        <f t="shared" ref="R58:R65" si="4">P58-Q58</f>
        <v>39100</v>
      </c>
    </row>
    <row r="59" spans="1:18" s="70" customFormat="1" ht="21.75" customHeight="1" x14ac:dyDescent="0.15">
      <c r="A59" s="254" t="s">
        <v>178</v>
      </c>
      <c r="B59" s="255" t="s">
        <v>168</v>
      </c>
      <c r="C59" s="256" t="s">
        <v>179</v>
      </c>
      <c r="D59" s="257" t="s">
        <v>180</v>
      </c>
      <c r="E59" s="258"/>
      <c r="F59" s="259">
        <v>45100.000000000007</v>
      </c>
      <c r="G59" s="260">
        <v>30000</v>
      </c>
      <c r="H59" s="261">
        <f t="shared" ref="H59" si="5">F59-G59</f>
        <v>15100.000000000007</v>
      </c>
      <c r="I59" s="262">
        <v>45100.000000000007</v>
      </c>
      <c r="J59" s="263">
        <v>30000</v>
      </c>
      <c r="K59" s="261">
        <f t="shared" ref="K59" si="6">I59-J59</f>
        <v>15100.000000000007</v>
      </c>
      <c r="L59" s="264">
        <v>63800.000000000007</v>
      </c>
      <c r="M59" s="265">
        <v>25000</v>
      </c>
      <c r="N59" s="266">
        <f t="shared" ref="N59" si="7">L59-M59</f>
        <v>38800.000000000007</v>
      </c>
      <c r="O59" s="267" t="s">
        <v>181</v>
      </c>
      <c r="P59" s="239">
        <v>67100</v>
      </c>
      <c r="Q59" s="242">
        <v>28000</v>
      </c>
      <c r="R59" s="253">
        <f t="shared" si="4"/>
        <v>39100</v>
      </c>
    </row>
    <row r="60" spans="1:18" s="70" customFormat="1" ht="21.75" customHeight="1" x14ac:dyDescent="0.15">
      <c r="A60" s="268"/>
      <c r="B60" s="123"/>
      <c r="C60" s="124"/>
      <c r="D60" s="125"/>
      <c r="E60" s="269"/>
      <c r="F60" s="126"/>
      <c r="G60" s="127"/>
      <c r="H60" s="128"/>
      <c r="I60" s="129"/>
      <c r="J60" s="270"/>
      <c r="K60" s="128"/>
      <c r="L60" s="271"/>
      <c r="M60" s="272"/>
      <c r="N60" s="273"/>
      <c r="O60" s="252" t="s">
        <v>182</v>
      </c>
      <c r="P60" s="239">
        <v>67100</v>
      </c>
      <c r="Q60" s="242">
        <v>28000</v>
      </c>
      <c r="R60" s="253">
        <f t="shared" si="4"/>
        <v>39100</v>
      </c>
    </row>
    <row r="61" spans="1:18" s="70" customFormat="1" ht="30.2" customHeight="1" x14ac:dyDescent="0.15">
      <c r="A61" s="102" t="s">
        <v>183</v>
      </c>
      <c r="B61" s="103" t="s">
        <v>168</v>
      </c>
      <c r="C61" s="104" t="s">
        <v>184</v>
      </c>
      <c r="D61" s="105" t="s">
        <v>185</v>
      </c>
      <c r="E61" s="102"/>
      <c r="F61" s="76">
        <v>47300</v>
      </c>
      <c r="G61" s="77">
        <v>30000</v>
      </c>
      <c r="H61" s="78">
        <f t="shared" si="0"/>
        <v>17300</v>
      </c>
      <c r="I61" s="79">
        <v>47300</v>
      </c>
      <c r="J61" s="79">
        <v>32000</v>
      </c>
      <c r="K61" s="78">
        <f t="shared" si="1"/>
        <v>15300</v>
      </c>
      <c r="L61" s="274"/>
      <c r="M61" s="275"/>
      <c r="N61" s="276"/>
      <c r="O61" s="277"/>
      <c r="P61" s="275"/>
      <c r="Q61" s="278"/>
      <c r="R61" s="276"/>
    </row>
    <row r="62" spans="1:18" s="70" customFormat="1" ht="30.2" customHeight="1" x14ac:dyDescent="0.15">
      <c r="A62" s="279" t="s">
        <v>186</v>
      </c>
      <c r="B62" s="207" t="s">
        <v>168</v>
      </c>
      <c r="C62" s="208" t="s">
        <v>187</v>
      </c>
      <c r="D62" s="209" t="s">
        <v>188</v>
      </c>
      <c r="E62" s="206"/>
      <c r="F62" s="210">
        <v>42020</v>
      </c>
      <c r="G62" s="211">
        <v>30000</v>
      </c>
      <c r="H62" s="212">
        <f t="shared" si="0"/>
        <v>12020</v>
      </c>
      <c r="I62" s="213">
        <v>42020</v>
      </c>
      <c r="J62" s="176">
        <v>30000</v>
      </c>
      <c r="K62" s="196">
        <f t="shared" si="1"/>
        <v>12020</v>
      </c>
      <c r="L62" s="238"/>
      <c r="M62" s="239"/>
      <c r="N62" s="240"/>
      <c r="O62" s="241"/>
      <c r="P62" s="239"/>
      <c r="Q62" s="242"/>
      <c r="R62" s="240"/>
    </row>
    <row r="63" spans="1:18" s="70" customFormat="1" ht="30.2" customHeight="1" x14ac:dyDescent="0.15">
      <c r="A63" s="102" t="s">
        <v>189</v>
      </c>
      <c r="B63" s="103" t="s">
        <v>168</v>
      </c>
      <c r="C63" s="104" t="s">
        <v>190</v>
      </c>
      <c r="D63" s="105" t="s">
        <v>191</v>
      </c>
      <c r="E63" s="102"/>
      <c r="F63" s="76">
        <v>45100.000000000007</v>
      </c>
      <c r="G63" s="77">
        <v>30000</v>
      </c>
      <c r="H63" s="78">
        <f t="shared" si="0"/>
        <v>15100.000000000007</v>
      </c>
      <c r="I63" s="79">
        <v>45100.000000000007</v>
      </c>
      <c r="J63" s="176">
        <v>30000</v>
      </c>
      <c r="K63" s="196">
        <f t="shared" si="1"/>
        <v>15100.000000000007</v>
      </c>
      <c r="L63" s="274">
        <v>68200</v>
      </c>
      <c r="M63" s="275">
        <v>25000</v>
      </c>
      <c r="N63" s="276">
        <f t="shared" ref="N63:N65" si="8">L63-M63</f>
        <v>43200</v>
      </c>
      <c r="O63" s="277"/>
      <c r="P63" s="275">
        <v>68200</v>
      </c>
      <c r="Q63" s="280">
        <v>25000</v>
      </c>
      <c r="R63" s="281">
        <f t="shared" si="4"/>
        <v>43200</v>
      </c>
    </row>
    <row r="64" spans="1:18" s="70" customFormat="1" ht="30.2" customHeight="1" x14ac:dyDescent="0.15">
      <c r="A64" s="206" t="s">
        <v>192</v>
      </c>
      <c r="B64" s="207" t="s">
        <v>168</v>
      </c>
      <c r="C64" s="208" t="s">
        <v>193</v>
      </c>
      <c r="D64" s="209" t="s">
        <v>194</v>
      </c>
      <c r="E64" s="206"/>
      <c r="F64" s="210">
        <v>46200</v>
      </c>
      <c r="G64" s="211">
        <v>30000</v>
      </c>
      <c r="H64" s="212">
        <f t="shared" si="0"/>
        <v>16200</v>
      </c>
      <c r="I64" s="213">
        <v>46200</v>
      </c>
      <c r="J64" s="176">
        <v>30000</v>
      </c>
      <c r="K64" s="196">
        <f>I64-J64</f>
        <v>16200</v>
      </c>
      <c r="L64" s="238"/>
      <c r="M64" s="239"/>
      <c r="N64" s="240"/>
      <c r="O64" s="241"/>
      <c r="P64" s="239"/>
      <c r="Q64" s="242"/>
      <c r="R64" s="240"/>
    </row>
    <row r="65" spans="1:18" ht="30.2" customHeight="1" thickBot="1" x14ac:dyDescent="0.25">
      <c r="A65" s="282" t="s">
        <v>195</v>
      </c>
      <c r="B65" s="283" t="s">
        <v>168</v>
      </c>
      <c r="C65" s="284" t="s">
        <v>196</v>
      </c>
      <c r="D65" s="285" t="s">
        <v>197</v>
      </c>
      <c r="E65" s="282"/>
      <c r="F65" s="286">
        <v>45100.000000000007</v>
      </c>
      <c r="G65" s="287">
        <v>30000</v>
      </c>
      <c r="H65" s="288">
        <f t="shared" si="0"/>
        <v>15100.000000000007</v>
      </c>
      <c r="I65" s="289">
        <v>48400.000000000007</v>
      </c>
      <c r="J65" s="289">
        <v>32000</v>
      </c>
      <c r="K65" s="288">
        <f t="shared" si="1"/>
        <v>16400.000000000007</v>
      </c>
      <c r="L65" s="290">
        <v>68200</v>
      </c>
      <c r="M65" s="291">
        <v>25000</v>
      </c>
      <c r="N65" s="292">
        <f t="shared" si="8"/>
        <v>43200</v>
      </c>
      <c r="O65" s="293"/>
      <c r="P65" s="291">
        <v>68200</v>
      </c>
      <c r="Q65" s="294">
        <v>28000</v>
      </c>
      <c r="R65" s="292">
        <f t="shared" si="4"/>
        <v>40200</v>
      </c>
    </row>
    <row r="66" spans="1:18" ht="10.15" customHeight="1" x14ac:dyDescent="0.3">
      <c r="I66" s="298"/>
      <c r="J66" s="298"/>
      <c r="K66" s="299"/>
      <c r="P66" s="159"/>
      <c r="Q66" s="159"/>
      <c r="R66" s="300"/>
    </row>
    <row r="67" spans="1:18" ht="14.25" customHeight="1" x14ac:dyDescent="0.3">
      <c r="A67" s="159"/>
      <c r="B67" s="159"/>
      <c r="C67" s="301"/>
      <c r="D67" s="301"/>
      <c r="E67" s="302"/>
    </row>
    <row r="68" spans="1:18" ht="17.45" customHeight="1" x14ac:dyDescent="0.3">
      <c r="A68" s="159"/>
      <c r="B68" s="159"/>
      <c r="C68" s="301"/>
      <c r="D68" s="301"/>
      <c r="E68" s="302"/>
      <c r="F68" s="303"/>
      <c r="G68" s="303"/>
      <c r="H68" s="304"/>
      <c r="I68" s="298"/>
      <c r="J68" s="298"/>
      <c r="K68" s="299"/>
      <c r="L68" s="305"/>
      <c r="M68" s="305"/>
      <c r="N68" s="304"/>
      <c r="O68" s="304"/>
      <c r="P68" s="159"/>
      <c r="Q68" s="159"/>
      <c r="R68" s="300"/>
    </row>
    <row r="69" spans="1:18" ht="17.45" customHeight="1" x14ac:dyDescent="0.3">
      <c r="A69" s="159"/>
      <c r="B69" s="159"/>
      <c r="C69" s="301"/>
      <c r="D69" s="301"/>
      <c r="E69" s="302"/>
      <c r="F69" s="303"/>
      <c r="G69" s="303"/>
      <c r="H69" s="304"/>
      <c r="I69" s="298"/>
      <c r="J69" s="298"/>
      <c r="K69" s="299"/>
      <c r="L69" s="305"/>
      <c r="M69" s="305"/>
      <c r="N69" s="304"/>
      <c r="O69" s="304"/>
      <c r="P69" s="159"/>
      <c r="Q69" s="159"/>
      <c r="R69" s="300"/>
    </row>
    <row r="70" spans="1:18" ht="17.45" customHeight="1" x14ac:dyDescent="0.3">
      <c r="F70" s="303"/>
      <c r="G70" s="303"/>
      <c r="H70" s="304"/>
      <c r="I70" s="298"/>
      <c r="J70" s="298"/>
      <c r="K70" s="299"/>
      <c r="L70" s="305"/>
      <c r="M70" s="305"/>
      <c r="N70" s="304"/>
      <c r="O70" s="304"/>
      <c r="P70" s="159"/>
      <c r="Q70" s="159"/>
      <c r="R70" s="300"/>
    </row>
    <row r="71" spans="1:18" ht="21.75" customHeight="1" x14ac:dyDescent="0.3">
      <c r="A71" s="307" t="s">
        <v>198</v>
      </c>
    </row>
  </sheetData>
  <autoFilter ref="A6:R65"/>
  <mergeCells count="17">
    <mergeCell ref="A50:A51"/>
    <mergeCell ref="B50:B51"/>
    <mergeCell ref="C50:C51"/>
    <mergeCell ref="D50:D51"/>
    <mergeCell ref="E6:F6"/>
    <mergeCell ref="O6:P6"/>
    <mergeCell ref="A8:A9"/>
    <mergeCell ref="B8:B9"/>
    <mergeCell ref="C8:C9"/>
    <mergeCell ref="D8:D9"/>
    <mergeCell ref="A4:D5"/>
    <mergeCell ref="E4:K4"/>
    <mergeCell ref="L4:R4"/>
    <mergeCell ref="E5:H5"/>
    <mergeCell ref="I5:K5"/>
    <mergeCell ref="L5:N5"/>
    <mergeCell ref="O5:R5"/>
  </mergeCells>
  <phoneticPr fontId="3"/>
  <printOptions gridLinesSet="0"/>
  <pageMargins left="0.70866141732283472" right="0.51" top="0.74803149606299213" bottom="0.74803149606299213" header="0.31496062992125984" footer="0.31496062992125984"/>
  <pageSetup paperSize="8" scale="49" orientation="portrait" r:id="rId1"/>
  <headerFooter>
    <oddFooter>&amp;C&amp;"Meiryo UI,標準"&amp;14&amp;P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料金表20240410</vt:lpstr>
    </vt:vector>
  </TitlesOfParts>
  <Company>北陸電力株式会社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江上 泰弘</dc:creator>
  <cp:lastModifiedBy>江上 泰弘</cp:lastModifiedBy>
  <dcterms:created xsi:type="dcterms:W3CDTF">2024-04-10T02:30:31Z</dcterms:created>
  <dcterms:modified xsi:type="dcterms:W3CDTF">2024-04-10T02:30:55Z</dcterms:modified>
</cp:coreProperties>
</file>